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 activeTab="5"/>
  </bookViews>
  <sheets>
    <sheet name="1月" sheetId="11" r:id="rId1"/>
    <sheet name="2月" sheetId="13" r:id="rId2"/>
    <sheet name="3月" sheetId="18" r:id="rId3"/>
    <sheet name="4月" sheetId="22" r:id="rId4"/>
    <sheet name="5月" sheetId="21" r:id="rId5"/>
    <sheet name="6月" sheetId="20" r:id="rId6"/>
    <sheet name="7月" sheetId="19" r:id="rId7"/>
    <sheet name="8月" sheetId="17" r:id="rId8"/>
    <sheet name="9月" sheetId="16" r:id="rId9"/>
    <sheet name="10月" sheetId="15" r:id="rId10"/>
    <sheet name="11月" sheetId="14" r:id="rId11"/>
    <sheet name="12月" sheetId="12" r:id="rId12"/>
  </sheets>
  <definedNames>
    <definedName name="_xlnm._FilterDatabase" localSheetId="7" hidden="1">'8月'!$A$3:$M$35</definedName>
  </definedNames>
  <calcPr calcId="144525"/>
</workbook>
</file>

<file path=xl/sharedStrings.xml><?xml version="1.0" encoding="utf-8"?>
<sst xmlns="http://schemas.openxmlformats.org/spreadsheetml/2006/main" count="943" uniqueCount="39">
  <si>
    <t>2024年1月咸宁市城区空气质量日报</t>
  </si>
  <si>
    <t>城市名称</t>
  </si>
  <si>
    <t>年</t>
  </si>
  <si>
    <t>月</t>
  </si>
  <si>
    <t>日</t>
  </si>
  <si>
    <r>
      <rPr>
        <b/>
        <sz val="10"/>
        <color indexed="8"/>
        <rFont val="宋体"/>
        <charset val="134"/>
      </rPr>
      <t>污染物项目（</t>
    </r>
    <r>
      <rPr>
        <b/>
        <sz val="10"/>
        <color indexed="8"/>
        <rFont val="Times New Roman"/>
        <charset val="134"/>
      </rPr>
      <t>μg/m</t>
    </r>
    <r>
      <rPr>
        <b/>
        <vertAlign val="superscript"/>
        <sz val="10"/>
        <color indexed="8"/>
        <rFont val="Times New Roman"/>
        <charset val="134"/>
      </rPr>
      <t>3</t>
    </r>
    <r>
      <rPr>
        <b/>
        <sz val="10"/>
        <color indexed="8"/>
        <rFont val="Times New Roman"/>
        <charset val="134"/>
      </rPr>
      <t>,</t>
    </r>
    <r>
      <rPr>
        <b/>
        <sz val="10"/>
        <color indexed="8"/>
        <rFont val="宋体"/>
        <charset val="134"/>
      </rPr>
      <t>注：</t>
    </r>
    <r>
      <rPr>
        <b/>
        <sz val="10"/>
        <color indexed="8"/>
        <rFont val="Times New Roman"/>
        <charset val="134"/>
      </rPr>
      <t>CO</t>
    </r>
    <r>
      <rPr>
        <b/>
        <sz val="10"/>
        <color indexed="8"/>
        <rFont val="宋体"/>
        <charset val="134"/>
      </rPr>
      <t>单位为</t>
    </r>
    <r>
      <rPr>
        <b/>
        <sz val="10"/>
        <color indexed="8"/>
        <rFont val="Times New Roman"/>
        <charset val="134"/>
      </rPr>
      <t>mg/m</t>
    </r>
    <r>
      <rPr>
        <b/>
        <vertAlign val="superscript"/>
        <sz val="10"/>
        <color indexed="8"/>
        <rFont val="Times New Roman"/>
        <charset val="134"/>
      </rPr>
      <t>3</t>
    </r>
    <r>
      <rPr>
        <b/>
        <sz val="10"/>
        <color indexed="8"/>
        <rFont val="Times New Roman"/>
        <charset val="134"/>
      </rPr>
      <t>)</t>
    </r>
  </si>
  <si>
    <r>
      <rPr>
        <b/>
        <sz val="10"/>
        <rFont val="宋体"/>
        <charset val="134"/>
      </rPr>
      <t>空气质量指数（</t>
    </r>
    <r>
      <rPr>
        <b/>
        <sz val="10"/>
        <rFont val="Times New Roman"/>
        <charset val="134"/>
      </rPr>
      <t>AQI</t>
    </r>
    <r>
      <rPr>
        <b/>
        <sz val="10"/>
        <rFont val="宋体"/>
        <charset val="134"/>
      </rPr>
      <t>）</t>
    </r>
  </si>
  <si>
    <t>首要污染物</t>
  </si>
  <si>
    <t>空气质量类别</t>
  </si>
  <si>
    <t>SO2</t>
  </si>
  <si>
    <t>NO2</t>
  </si>
  <si>
    <t>PM1O</t>
  </si>
  <si>
    <t>CO</t>
  </si>
  <si>
    <r>
      <rPr>
        <b/>
        <sz val="10"/>
        <color indexed="8"/>
        <rFont val="Times New Roman"/>
        <charset val="134"/>
      </rPr>
      <t>O3</t>
    </r>
  </si>
  <si>
    <t>PM2.5</t>
  </si>
  <si>
    <t>咸宁市</t>
  </si>
  <si>
    <t>轻度污染</t>
  </si>
  <si>
    <t>良</t>
  </si>
  <si>
    <t>中度污染</t>
  </si>
  <si>
    <t/>
  </si>
  <si>
    <t>优</t>
  </si>
  <si>
    <t>月均值</t>
  </si>
  <si>
    <t>2024年2月咸宁市城区空气质量日报</t>
  </si>
  <si>
    <t>PM10</t>
  </si>
  <si>
    <t>2024年3月咸宁市城区空气质量日报</t>
  </si>
  <si>
    <r>
      <rPr>
        <b/>
        <sz val="9"/>
        <color indexed="8"/>
        <rFont val="宋体"/>
        <charset val="134"/>
      </rPr>
      <t>污染物项目（</t>
    </r>
    <r>
      <rPr>
        <b/>
        <sz val="9"/>
        <color indexed="8"/>
        <rFont val="Times New Roman"/>
        <charset val="134"/>
      </rPr>
      <t>μg/m</t>
    </r>
    <r>
      <rPr>
        <b/>
        <vertAlign val="superscript"/>
        <sz val="9"/>
        <color indexed="8"/>
        <rFont val="Times New Roman"/>
        <charset val="134"/>
      </rPr>
      <t>3</t>
    </r>
    <r>
      <rPr>
        <b/>
        <sz val="9"/>
        <color indexed="8"/>
        <rFont val="Times New Roman"/>
        <charset val="134"/>
      </rPr>
      <t>,</t>
    </r>
    <r>
      <rPr>
        <b/>
        <sz val="9"/>
        <color indexed="8"/>
        <rFont val="宋体"/>
        <charset val="134"/>
      </rPr>
      <t>注：</t>
    </r>
    <r>
      <rPr>
        <b/>
        <sz val="9"/>
        <color indexed="8"/>
        <rFont val="Times New Roman"/>
        <charset val="134"/>
      </rPr>
      <t>CO</t>
    </r>
    <r>
      <rPr>
        <b/>
        <sz val="9"/>
        <color indexed="8"/>
        <rFont val="宋体"/>
        <charset val="134"/>
      </rPr>
      <t>单位为</t>
    </r>
    <r>
      <rPr>
        <b/>
        <sz val="9"/>
        <color indexed="8"/>
        <rFont val="Times New Roman"/>
        <charset val="134"/>
      </rPr>
      <t>mg/m</t>
    </r>
    <r>
      <rPr>
        <b/>
        <vertAlign val="superscript"/>
        <sz val="9"/>
        <color indexed="8"/>
        <rFont val="Times New Roman"/>
        <charset val="134"/>
      </rPr>
      <t>3</t>
    </r>
    <r>
      <rPr>
        <b/>
        <sz val="9"/>
        <color indexed="8"/>
        <rFont val="Times New Roman"/>
        <charset val="134"/>
      </rPr>
      <t>)</t>
    </r>
  </si>
  <si>
    <r>
      <rPr>
        <b/>
        <sz val="9"/>
        <rFont val="宋体"/>
        <charset val="134"/>
      </rPr>
      <t>空气质量指数（</t>
    </r>
    <r>
      <rPr>
        <b/>
        <sz val="9"/>
        <rFont val="Times New Roman"/>
        <charset val="134"/>
      </rPr>
      <t>AQI</t>
    </r>
    <r>
      <rPr>
        <b/>
        <sz val="9"/>
        <rFont val="宋体"/>
        <charset val="134"/>
      </rPr>
      <t>）</t>
    </r>
  </si>
  <si>
    <r>
      <rPr>
        <b/>
        <sz val="9"/>
        <color indexed="8"/>
        <rFont val="Times New Roman"/>
        <charset val="134"/>
      </rPr>
      <t>O3</t>
    </r>
  </si>
  <si>
    <t>O3</t>
  </si>
  <si>
    <t>2024年4月咸宁市城区空气质量日报</t>
  </si>
  <si>
    <t>PM10:PM2.5</t>
  </si>
  <si>
    <t>2024年5月咸宁市城区空气质量日报</t>
  </si>
  <si>
    <t>2024年6月咸宁市城区空气质量日报</t>
  </si>
  <si>
    <t>2024年7月咸宁市城区空气质量日报</t>
  </si>
  <si>
    <t>2024年8月咸宁市城区空气质量日报</t>
  </si>
  <si>
    <t>2024年9月咸宁市城区空气质量日报</t>
  </si>
  <si>
    <t>2024年10月咸宁市城区空气质量日报</t>
  </si>
  <si>
    <t>2024年11月咸宁市城区空气质量日报</t>
  </si>
  <si>
    <t>2024年12月咸宁市城区空气质量日报</t>
  </si>
</sst>
</file>

<file path=xl/styles.xml><?xml version="1.0" encoding="utf-8"?>
<styleSheet xmlns="http://schemas.openxmlformats.org/spreadsheetml/2006/main">
  <numFmts count="8">
    <numFmt numFmtId="176" formatCode="0_);[Red]\(0\)"/>
    <numFmt numFmtId="177" formatCode="0.0_ "/>
    <numFmt numFmtId="178" formatCode="0_ "/>
    <numFmt numFmtId="179" formatCode="0.0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Times New Roman"/>
      <charset val="134"/>
    </font>
    <font>
      <b/>
      <sz val="16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Times New Roman"/>
      <charset val="134"/>
    </font>
    <font>
      <sz val="10"/>
      <color indexed="8"/>
      <name val="Times New Roman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name val="Times New Roman"/>
      <charset val="134"/>
    </font>
    <font>
      <sz val="9"/>
      <color indexed="8"/>
      <name val="宋体"/>
      <charset val="134"/>
    </font>
    <font>
      <sz val="9"/>
      <name val="Times New Roman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1"/>
      <color indexed="10"/>
      <name val="宋体"/>
      <charset val="134"/>
    </font>
    <font>
      <sz val="9"/>
      <color indexed="10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perscript"/>
      <sz val="9"/>
      <color indexed="8"/>
      <name val="Times New Roman"/>
      <charset val="134"/>
    </font>
    <font>
      <b/>
      <vertAlign val="superscript"/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4" fillId="30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6" fillId="33" borderId="11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2" fillId="27" borderId="10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79" fontId="4" fillId="0" borderId="2" xfId="0" applyNumberFormat="1" applyFont="1" applyBorder="1" applyAlignment="1">
      <alignment horizontal="center" vertical="center"/>
    </xf>
    <xf numFmtId="179" fontId="5" fillId="0" borderId="2" xfId="0" applyNumberFormat="1" applyFont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179" fontId="5" fillId="0" borderId="2" xfId="0" applyNumberFormat="1" applyFont="1" applyFill="1" applyBorder="1" applyAlignment="1">
      <alignment horizontal="center" vertical="center"/>
    </xf>
    <xf numFmtId="178" fontId="5" fillId="2" borderId="3" xfId="0" applyNumberFormat="1" applyFont="1" applyFill="1" applyBorder="1" applyAlignment="1">
      <alignment horizontal="center" vertical="center" wrapText="1"/>
    </xf>
    <xf numFmtId="177" fontId="5" fillId="2" borderId="3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/>
    </xf>
    <xf numFmtId="0" fontId="11" fillId="0" borderId="2" xfId="0" applyNumberFormat="1" applyFont="1" applyBorder="1" applyAlignment="1">
      <alignment horizontal="center"/>
    </xf>
    <xf numFmtId="176" fontId="7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179" fontId="12" fillId="0" borderId="2" xfId="0" applyNumberFormat="1" applyFont="1" applyBorder="1" applyAlignment="1">
      <alignment horizontal="center" vertical="center"/>
    </xf>
    <xf numFmtId="179" fontId="13" fillId="0" borderId="2" xfId="0" applyNumberFormat="1" applyFont="1" applyBorder="1" applyAlignment="1">
      <alignment horizontal="center" vertical="center"/>
    </xf>
    <xf numFmtId="178" fontId="13" fillId="0" borderId="2" xfId="0" applyNumberFormat="1" applyFont="1" applyFill="1" applyBorder="1" applyAlignment="1">
      <alignment horizontal="center" vertical="center"/>
    </xf>
    <xf numFmtId="179" fontId="13" fillId="0" borderId="2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8" fontId="13" fillId="2" borderId="3" xfId="0" applyNumberFormat="1" applyFont="1" applyFill="1" applyBorder="1" applyAlignment="1">
      <alignment horizontal="center" vertical="center" wrapText="1"/>
    </xf>
    <xf numFmtId="177" fontId="13" fillId="2" borderId="3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176" fontId="1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17" fillId="0" borderId="0" xfId="0" applyFont="1">
      <alignment vertical="center"/>
    </xf>
    <xf numFmtId="0" fontId="5" fillId="0" borderId="0" xfId="0" applyFont="1">
      <alignment vertical="center"/>
    </xf>
    <xf numFmtId="178" fontId="7" fillId="0" borderId="0" xfId="0" applyNumberFormat="1" applyFont="1" applyAlignment="1">
      <alignment horizontal="center" vertical="center"/>
    </xf>
    <xf numFmtId="179" fontId="7" fillId="0" borderId="0" xfId="0" applyNumberFormat="1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" fontId="7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1" fontId="7" fillId="0" borderId="0" xfId="0" applyNumberFormat="1" applyFont="1" applyAlignment="1">
      <alignment vertical="center" wrapText="1"/>
    </xf>
    <xf numFmtId="1" fontId="18" fillId="0" borderId="0" xfId="0" applyNumberFormat="1" applyFont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workbookViewId="0">
      <selection activeCell="F40" sqref="F40"/>
    </sheetView>
  </sheetViews>
  <sheetFormatPr defaultColWidth="9" defaultRowHeight="12"/>
  <cols>
    <col min="1" max="1" width="8.75" style="52" customWidth="1"/>
    <col min="2" max="2" width="9" style="29"/>
    <col min="3" max="3" width="9.75" style="29" customWidth="1"/>
    <col min="4" max="4" width="10" style="29" customWidth="1"/>
    <col min="5" max="5" width="9.375" style="53" customWidth="1"/>
    <col min="6" max="6" width="10.5" style="53" customWidth="1"/>
    <col min="7" max="7" width="9.875" style="53" customWidth="1"/>
    <col min="8" max="8" width="9.5" style="54" customWidth="1"/>
    <col min="9" max="9" width="9.625" style="53" customWidth="1"/>
    <col min="10" max="10" width="10.375" style="53" customWidth="1"/>
    <col min="11" max="11" width="12.625" style="55" customWidth="1"/>
    <col min="12" max="12" width="11.25" style="56" customWidth="1"/>
    <col min="13" max="13" width="12" style="56" customWidth="1"/>
    <col min="14" max="14" width="9.375" style="29" customWidth="1"/>
    <col min="15" max="15" width="9" style="29"/>
    <col min="16" max="16" width="19.125" style="29" customWidth="1"/>
    <col min="17" max="17" width="10.5" style="29" customWidth="1"/>
    <col min="18" max="16384" width="9" style="29"/>
  </cols>
  <sheetData>
    <row r="1" s="1" customFormat="1" ht="20.2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3.5" customHeight="1" spans="1:13">
      <c r="A2" s="30" t="s">
        <v>1</v>
      </c>
      <c r="B2" s="30" t="s">
        <v>2</v>
      </c>
      <c r="C2" s="30" t="s">
        <v>3</v>
      </c>
      <c r="D2" s="31" t="s">
        <v>4</v>
      </c>
      <c r="E2" s="38" t="s">
        <v>5</v>
      </c>
      <c r="F2" s="39"/>
      <c r="G2" s="39"/>
      <c r="H2" s="39"/>
      <c r="I2" s="39"/>
      <c r="J2" s="39"/>
      <c r="K2" s="45" t="s">
        <v>6</v>
      </c>
      <c r="L2" s="46" t="s">
        <v>7</v>
      </c>
      <c r="M2" s="46" t="s">
        <v>8</v>
      </c>
    </row>
    <row r="3" ht="13.5" customHeight="1" spans="1:13">
      <c r="A3" s="32"/>
      <c r="B3" s="32"/>
      <c r="C3" s="32"/>
      <c r="D3" s="33"/>
      <c r="E3" s="40" t="s">
        <v>9</v>
      </c>
      <c r="F3" s="40" t="s">
        <v>10</v>
      </c>
      <c r="G3" s="40" t="s">
        <v>11</v>
      </c>
      <c r="H3" s="41" t="s">
        <v>12</v>
      </c>
      <c r="I3" s="40" t="s">
        <v>13</v>
      </c>
      <c r="J3" s="40" t="s">
        <v>14</v>
      </c>
      <c r="K3" s="47"/>
      <c r="L3" s="48"/>
      <c r="M3" s="48"/>
    </row>
    <row r="4" ht="13.5" customHeight="1" spans="1:15">
      <c r="A4" s="30" t="s">
        <v>15</v>
      </c>
      <c r="B4" s="8">
        <v>2024</v>
      </c>
      <c r="C4" s="8">
        <v>1</v>
      </c>
      <c r="D4" s="8">
        <v>1</v>
      </c>
      <c r="E4" s="8">
        <v>8</v>
      </c>
      <c r="F4" s="8">
        <v>25</v>
      </c>
      <c r="G4" s="8">
        <v>118</v>
      </c>
      <c r="H4" s="8">
        <v>0.9</v>
      </c>
      <c r="I4" s="8">
        <v>101</v>
      </c>
      <c r="J4" s="8">
        <v>81</v>
      </c>
      <c r="K4" s="8">
        <v>108</v>
      </c>
      <c r="L4" s="8" t="s">
        <v>14</v>
      </c>
      <c r="M4" s="8" t="s">
        <v>16</v>
      </c>
      <c r="N4" s="57"/>
      <c r="O4" s="58"/>
    </row>
    <row r="5" ht="13.5" customHeight="1" spans="1:15">
      <c r="A5" s="30" t="s">
        <v>15</v>
      </c>
      <c r="B5" s="8">
        <v>2024</v>
      </c>
      <c r="C5" s="8">
        <v>1</v>
      </c>
      <c r="D5" s="8">
        <v>2</v>
      </c>
      <c r="E5" s="8">
        <v>6</v>
      </c>
      <c r="F5" s="8">
        <v>27</v>
      </c>
      <c r="G5" s="8">
        <v>104</v>
      </c>
      <c r="H5" s="8">
        <v>1</v>
      </c>
      <c r="I5" s="8">
        <v>67</v>
      </c>
      <c r="J5" s="8">
        <v>82</v>
      </c>
      <c r="K5" s="8">
        <v>109</v>
      </c>
      <c r="L5" s="8" t="s">
        <v>14</v>
      </c>
      <c r="M5" s="8" t="s">
        <v>16</v>
      </c>
      <c r="N5" s="59"/>
      <c r="O5" s="58"/>
    </row>
    <row r="6" ht="13.5" customHeight="1" spans="1:15">
      <c r="A6" s="30" t="s">
        <v>15</v>
      </c>
      <c r="B6" s="8">
        <v>2024</v>
      </c>
      <c r="C6" s="8">
        <v>1</v>
      </c>
      <c r="D6" s="8">
        <v>3</v>
      </c>
      <c r="E6" s="8">
        <v>7</v>
      </c>
      <c r="F6" s="8">
        <v>25</v>
      </c>
      <c r="G6" s="8">
        <v>74</v>
      </c>
      <c r="H6" s="8">
        <v>0.9</v>
      </c>
      <c r="I6" s="8">
        <v>85</v>
      </c>
      <c r="J6" s="8">
        <v>54</v>
      </c>
      <c r="K6" s="8">
        <v>74</v>
      </c>
      <c r="L6" s="8" t="s">
        <v>14</v>
      </c>
      <c r="M6" s="8" t="s">
        <v>17</v>
      </c>
      <c r="N6" s="60"/>
      <c r="O6" s="58"/>
    </row>
    <row r="7" ht="13.5" customHeight="1" spans="1:14">
      <c r="A7" s="30" t="s">
        <v>15</v>
      </c>
      <c r="B7" s="8">
        <v>2024</v>
      </c>
      <c r="C7" s="8">
        <v>1</v>
      </c>
      <c r="D7" s="8">
        <v>4</v>
      </c>
      <c r="E7" s="8">
        <v>6</v>
      </c>
      <c r="F7" s="8">
        <v>26</v>
      </c>
      <c r="G7" s="8">
        <v>59</v>
      </c>
      <c r="H7" s="8">
        <v>0.8</v>
      </c>
      <c r="I7" s="8">
        <v>89</v>
      </c>
      <c r="J7" s="8">
        <v>41</v>
      </c>
      <c r="K7" s="8">
        <v>58</v>
      </c>
      <c r="L7" s="8" t="s">
        <v>14</v>
      </c>
      <c r="M7" s="8" t="s">
        <v>17</v>
      </c>
      <c r="N7" s="59"/>
    </row>
    <row r="8" ht="13.5" customHeight="1" spans="1:14">
      <c r="A8" s="30" t="s">
        <v>15</v>
      </c>
      <c r="B8" s="8">
        <v>2024</v>
      </c>
      <c r="C8" s="8">
        <v>1</v>
      </c>
      <c r="D8" s="8">
        <v>5</v>
      </c>
      <c r="E8" s="8">
        <v>7</v>
      </c>
      <c r="F8" s="8">
        <v>32</v>
      </c>
      <c r="G8" s="8">
        <v>70</v>
      </c>
      <c r="H8" s="8">
        <v>0.9</v>
      </c>
      <c r="I8" s="8">
        <v>80</v>
      </c>
      <c r="J8" s="8">
        <v>52</v>
      </c>
      <c r="K8" s="8">
        <v>72</v>
      </c>
      <c r="L8" s="8" t="s">
        <v>14</v>
      </c>
      <c r="M8" s="8" t="s">
        <v>17</v>
      </c>
      <c r="N8" s="59"/>
    </row>
    <row r="9" ht="13.5" customHeight="1" spans="1:14">
      <c r="A9" s="30" t="s">
        <v>15</v>
      </c>
      <c r="B9" s="8">
        <v>2024</v>
      </c>
      <c r="C9" s="8">
        <v>1</v>
      </c>
      <c r="D9" s="8">
        <v>6</v>
      </c>
      <c r="E9" s="8">
        <v>8</v>
      </c>
      <c r="F9" s="8">
        <v>31</v>
      </c>
      <c r="G9" s="8">
        <v>91</v>
      </c>
      <c r="H9" s="8">
        <v>1</v>
      </c>
      <c r="I9" s="8">
        <v>107</v>
      </c>
      <c r="J9" s="8">
        <v>67</v>
      </c>
      <c r="K9" s="8">
        <v>90</v>
      </c>
      <c r="L9" s="8" t="s">
        <v>14</v>
      </c>
      <c r="M9" s="8" t="s">
        <v>17</v>
      </c>
      <c r="N9" s="59"/>
    </row>
    <row r="10" ht="13.5" customHeight="1" spans="1:14">
      <c r="A10" s="30" t="s">
        <v>15</v>
      </c>
      <c r="B10" s="8">
        <v>2024</v>
      </c>
      <c r="C10" s="8">
        <v>1</v>
      </c>
      <c r="D10" s="8">
        <v>7</v>
      </c>
      <c r="E10" s="8">
        <v>8</v>
      </c>
      <c r="F10" s="8">
        <v>23</v>
      </c>
      <c r="G10" s="8">
        <v>134</v>
      </c>
      <c r="H10" s="8">
        <v>0.9</v>
      </c>
      <c r="I10" s="8">
        <v>114</v>
      </c>
      <c r="J10" s="8">
        <v>104</v>
      </c>
      <c r="K10" s="8">
        <v>137</v>
      </c>
      <c r="L10" s="8" t="s">
        <v>14</v>
      </c>
      <c r="M10" s="8" t="s">
        <v>16</v>
      </c>
      <c r="N10" s="59"/>
    </row>
    <row r="11" ht="13.5" customHeight="1" spans="1:14">
      <c r="A11" s="30" t="s">
        <v>15</v>
      </c>
      <c r="B11" s="8">
        <v>2024</v>
      </c>
      <c r="C11" s="8">
        <v>1</v>
      </c>
      <c r="D11" s="8">
        <v>8</v>
      </c>
      <c r="E11" s="8">
        <v>7</v>
      </c>
      <c r="F11" s="8">
        <v>30</v>
      </c>
      <c r="G11" s="8">
        <v>159</v>
      </c>
      <c r="H11" s="8">
        <v>1.1</v>
      </c>
      <c r="I11" s="8">
        <v>69</v>
      </c>
      <c r="J11" s="8">
        <v>128</v>
      </c>
      <c r="K11" s="8">
        <v>169</v>
      </c>
      <c r="L11" s="8" t="s">
        <v>14</v>
      </c>
      <c r="M11" s="8" t="s">
        <v>18</v>
      </c>
      <c r="N11" s="59"/>
    </row>
    <row r="12" ht="13.5" customHeight="1" spans="1:14">
      <c r="A12" s="30" t="s">
        <v>15</v>
      </c>
      <c r="B12" s="8">
        <v>2024</v>
      </c>
      <c r="C12" s="8">
        <v>1</v>
      </c>
      <c r="D12" s="8">
        <v>9</v>
      </c>
      <c r="E12" s="8">
        <v>6</v>
      </c>
      <c r="F12" s="8">
        <v>30</v>
      </c>
      <c r="G12" s="8">
        <v>128</v>
      </c>
      <c r="H12" s="8">
        <v>1.1</v>
      </c>
      <c r="I12" s="8">
        <v>92</v>
      </c>
      <c r="J12" s="8">
        <v>100</v>
      </c>
      <c r="K12" s="8">
        <v>132</v>
      </c>
      <c r="L12" s="8" t="s">
        <v>14</v>
      </c>
      <c r="M12" s="8" t="s">
        <v>16</v>
      </c>
      <c r="N12" s="59"/>
    </row>
    <row r="13" ht="13.5" customHeight="1" spans="1:14">
      <c r="A13" s="30" t="s">
        <v>15</v>
      </c>
      <c r="B13" s="8">
        <v>2024</v>
      </c>
      <c r="C13" s="8">
        <v>1</v>
      </c>
      <c r="D13" s="8">
        <v>10</v>
      </c>
      <c r="E13" s="8">
        <v>8</v>
      </c>
      <c r="F13" s="8">
        <v>29</v>
      </c>
      <c r="G13" s="8">
        <v>115</v>
      </c>
      <c r="H13" s="8">
        <v>1.1</v>
      </c>
      <c r="I13" s="8">
        <v>96</v>
      </c>
      <c r="J13" s="8">
        <v>87</v>
      </c>
      <c r="K13" s="8">
        <v>115</v>
      </c>
      <c r="L13" s="8" t="s">
        <v>14</v>
      </c>
      <c r="M13" s="8" t="s">
        <v>16</v>
      </c>
      <c r="N13" s="59"/>
    </row>
    <row r="14" ht="13.5" customHeight="1" spans="1:14">
      <c r="A14" s="30" t="s">
        <v>15</v>
      </c>
      <c r="B14" s="8">
        <v>2024</v>
      </c>
      <c r="C14" s="8">
        <v>1</v>
      </c>
      <c r="D14" s="8">
        <v>11</v>
      </c>
      <c r="E14" s="8">
        <v>8</v>
      </c>
      <c r="F14" s="8">
        <v>32</v>
      </c>
      <c r="G14" s="8">
        <v>99</v>
      </c>
      <c r="H14" s="8">
        <v>1</v>
      </c>
      <c r="I14" s="8">
        <v>107</v>
      </c>
      <c r="J14" s="8">
        <v>72</v>
      </c>
      <c r="K14" s="8">
        <v>97</v>
      </c>
      <c r="L14" s="8" t="s">
        <v>14</v>
      </c>
      <c r="M14" s="8" t="s">
        <v>17</v>
      </c>
      <c r="N14" s="60"/>
    </row>
    <row r="15" ht="13.5" customHeight="1" spans="1:14">
      <c r="A15" s="30" t="s">
        <v>15</v>
      </c>
      <c r="B15" s="8">
        <v>2024</v>
      </c>
      <c r="C15" s="8">
        <v>1</v>
      </c>
      <c r="D15" s="8">
        <v>12</v>
      </c>
      <c r="E15" s="8">
        <v>7</v>
      </c>
      <c r="F15" s="8">
        <v>32</v>
      </c>
      <c r="G15" s="8">
        <v>80</v>
      </c>
      <c r="H15" s="8">
        <v>1</v>
      </c>
      <c r="I15" s="8">
        <v>102</v>
      </c>
      <c r="J15" s="8">
        <v>59</v>
      </c>
      <c r="K15" s="8">
        <v>80</v>
      </c>
      <c r="L15" s="8" t="s">
        <v>14</v>
      </c>
      <c r="M15" s="8" t="s">
        <v>17</v>
      </c>
      <c r="N15" s="59"/>
    </row>
    <row r="16" ht="13.5" customHeight="1" spans="1:14">
      <c r="A16" s="30" t="s">
        <v>15</v>
      </c>
      <c r="B16" s="8">
        <v>2024</v>
      </c>
      <c r="C16" s="8">
        <v>1</v>
      </c>
      <c r="D16" s="8">
        <v>13</v>
      </c>
      <c r="E16" s="8">
        <v>8</v>
      </c>
      <c r="F16" s="8">
        <v>26</v>
      </c>
      <c r="G16" s="8">
        <v>63</v>
      </c>
      <c r="H16" s="8">
        <v>0.9</v>
      </c>
      <c r="I16" s="8">
        <v>104</v>
      </c>
      <c r="J16" s="8">
        <v>45</v>
      </c>
      <c r="K16" s="8">
        <v>63</v>
      </c>
      <c r="L16" s="8" t="s">
        <v>14</v>
      </c>
      <c r="M16" s="8" t="s">
        <v>17</v>
      </c>
      <c r="N16" s="59"/>
    </row>
    <row r="17" ht="13.5" customHeight="1" spans="1:14">
      <c r="A17" s="30" t="s">
        <v>15</v>
      </c>
      <c r="B17" s="8">
        <v>2024</v>
      </c>
      <c r="C17" s="8">
        <v>1</v>
      </c>
      <c r="D17" s="8">
        <v>14</v>
      </c>
      <c r="E17" s="8">
        <v>9</v>
      </c>
      <c r="F17" s="8">
        <v>34</v>
      </c>
      <c r="G17" s="8">
        <v>165</v>
      </c>
      <c r="H17" s="8">
        <v>1.2</v>
      </c>
      <c r="I17" s="8">
        <v>65</v>
      </c>
      <c r="J17" s="8">
        <v>128</v>
      </c>
      <c r="K17" s="8">
        <v>169</v>
      </c>
      <c r="L17" s="8" t="s">
        <v>14</v>
      </c>
      <c r="M17" s="8" t="s">
        <v>18</v>
      </c>
      <c r="N17" s="59"/>
    </row>
    <row r="18" ht="13.5" customHeight="1" spans="1:14">
      <c r="A18" s="30" t="s">
        <v>15</v>
      </c>
      <c r="B18" s="8">
        <v>2024</v>
      </c>
      <c r="C18" s="8">
        <v>1</v>
      </c>
      <c r="D18" s="8">
        <v>15</v>
      </c>
      <c r="E18" s="8">
        <v>8</v>
      </c>
      <c r="F18" s="8">
        <v>31</v>
      </c>
      <c r="G18" s="8">
        <v>189</v>
      </c>
      <c r="H18" s="8">
        <v>1.3</v>
      </c>
      <c r="I18" s="8">
        <v>60</v>
      </c>
      <c r="J18" s="8">
        <v>141</v>
      </c>
      <c r="K18" s="8">
        <v>188</v>
      </c>
      <c r="L18" s="8" t="s">
        <v>14</v>
      </c>
      <c r="M18" s="8" t="s">
        <v>18</v>
      </c>
      <c r="N18" s="59"/>
    </row>
    <row r="19" ht="13.5" customHeight="1" spans="1:14">
      <c r="A19" s="30" t="s">
        <v>15</v>
      </c>
      <c r="B19" s="8">
        <v>2024</v>
      </c>
      <c r="C19" s="8">
        <v>1</v>
      </c>
      <c r="D19" s="8">
        <v>16</v>
      </c>
      <c r="E19" s="8">
        <v>7</v>
      </c>
      <c r="F19" s="8">
        <v>30</v>
      </c>
      <c r="G19" s="8">
        <v>69</v>
      </c>
      <c r="H19" s="8">
        <v>0.8</v>
      </c>
      <c r="I19" s="8">
        <v>45</v>
      </c>
      <c r="J19" s="8">
        <v>50</v>
      </c>
      <c r="K19" s="8">
        <v>69</v>
      </c>
      <c r="L19" s="8" t="s">
        <v>14</v>
      </c>
      <c r="M19" s="8" t="s">
        <v>17</v>
      </c>
      <c r="N19" s="59"/>
    </row>
    <row r="20" ht="13.5" customHeight="1" spans="1:14">
      <c r="A20" s="30" t="s">
        <v>15</v>
      </c>
      <c r="B20" s="8">
        <v>2024</v>
      </c>
      <c r="C20" s="8">
        <v>1</v>
      </c>
      <c r="D20" s="8">
        <v>17</v>
      </c>
      <c r="E20" s="8">
        <v>7</v>
      </c>
      <c r="F20" s="8">
        <v>37</v>
      </c>
      <c r="G20" s="8">
        <v>43</v>
      </c>
      <c r="H20" s="8">
        <v>1</v>
      </c>
      <c r="I20" s="8">
        <v>8</v>
      </c>
      <c r="J20" s="8">
        <v>36</v>
      </c>
      <c r="K20" s="8">
        <v>52</v>
      </c>
      <c r="L20" s="8" t="s">
        <v>14</v>
      </c>
      <c r="M20" s="8" t="s">
        <v>17</v>
      </c>
      <c r="N20" s="59"/>
    </row>
    <row r="21" ht="13.5" customHeight="1" spans="1:14">
      <c r="A21" s="30" t="s">
        <v>15</v>
      </c>
      <c r="B21" s="8">
        <v>2024</v>
      </c>
      <c r="C21" s="8">
        <v>1</v>
      </c>
      <c r="D21" s="8">
        <v>18</v>
      </c>
      <c r="E21" s="8">
        <v>7</v>
      </c>
      <c r="F21" s="8">
        <v>28</v>
      </c>
      <c r="G21" s="8">
        <v>18</v>
      </c>
      <c r="H21" s="8">
        <v>1</v>
      </c>
      <c r="I21" s="8">
        <v>19</v>
      </c>
      <c r="J21" s="8">
        <v>16</v>
      </c>
      <c r="K21" s="8">
        <v>35</v>
      </c>
      <c r="L21" s="8" t="s">
        <v>19</v>
      </c>
      <c r="M21" s="8" t="s">
        <v>20</v>
      </c>
      <c r="N21" s="59"/>
    </row>
    <row r="22" ht="13.5" customHeight="1" spans="1:14">
      <c r="A22" s="30" t="s">
        <v>15</v>
      </c>
      <c r="B22" s="8">
        <v>2024</v>
      </c>
      <c r="C22" s="8">
        <v>1</v>
      </c>
      <c r="D22" s="8">
        <v>19</v>
      </c>
      <c r="E22" s="8">
        <v>7</v>
      </c>
      <c r="F22" s="8">
        <v>31</v>
      </c>
      <c r="G22" s="8">
        <v>19</v>
      </c>
      <c r="H22" s="8">
        <v>1.3</v>
      </c>
      <c r="I22" s="8">
        <v>10</v>
      </c>
      <c r="J22" s="8">
        <v>17</v>
      </c>
      <c r="K22" s="8">
        <v>39</v>
      </c>
      <c r="L22" s="8" t="s">
        <v>19</v>
      </c>
      <c r="M22" s="8" t="s">
        <v>20</v>
      </c>
      <c r="N22" s="59"/>
    </row>
    <row r="23" ht="13.5" customHeight="1" spans="1:14">
      <c r="A23" s="30" t="s">
        <v>15</v>
      </c>
      <c r="B23" s="8">
        <v>2024</v>
      </c>
      <c r="C23" s="8">
        <v>1</v>
      </c>
      <c r="D23" s="8">
        <v>20</v>
      </c>
      <c r="E23" s="8">
        <v>7</v>
      </c>
      <c r="F23" s="8">
        <v>29</v>
      </c>
      <c r="G23" s="8">
        <v>57</v>
      </c>
      <c r="H23" s="8">
        <v>0.8</v>
      </c>
      <c r="I23" s="8">
        <v>25</v>
      </c>
      <c r="J23" s="8">
        <v>48</v>
      </c>
      <c r="K23" s="8">
        <v>67</v>
      </c>
      <c r="L23" s="8" t="s">
        <v>14</v>
      </c>
      <c r="M23" s="8" t="s">
        <v>17</v>
      </c>
      <c r="N23" s="59"/>
    </row>
    <row r="24" ht="13.5" customHeight="1" spans="1:14">
      <c r="A24" s="30" t="s">
        <v>15</v>
      </c>
      <c r="B24" s="8">
        <v>2024</v>
      </c>
      <c r="C24" s="8">
        <v>1</v>
      </c>
      <c r="D24" s="8">
        <v>21</v>
      </c>
      <c r="E24" s="8">
        <v>8</v>
      </c>
      <c r="F24" s="8">
        <v>23</v>
      </c>
      <c r="G24" s="8">
        <v>65</v>
      </c>
      <c r="H24" s="8">
        <v>0.9</v>
      </c>
      <c r="I24" s="8">
        <v>51</v>
      </c>
      <c r="J24" s="8">
        <v>50</v>
      </c>
      <c r="K24" s="8">
        <v>69</v>
      </c>
      <c r="L24" s="8" t="s">
        <v>14</v>
      </c>
      <c r="M24" s="8" t="s">
        <v>17</v>
      </c>
      <c r="N24" s="59"/>
    </row>
    <row r="25" ht="13.5" customHeight="1" spans="1:14">
      <c r="A25" s="30" t="s">
        <v>15</v>
      </c>
      <c r="B25" s="8">
        <v>2024</v>
      </c>
      <c r="C25" s="8">
        <v>1</v>
      </c>
      <c r="D25" s="8">
        <v>22</v>
      </c>
      <c r="E25" s="8">
        <v>8</v>
      </c>
      <c r="F25" s="8">
        <v>19</v>
      </c>
      <c r="G25" s="8">
        <v>50</v>
      </c>
      <c r="H25" s="8">
        <v>0.8</v>
      </c>
      <c r="I25" s="8">
        <v>58</v>
      </c>
      <c r="J25" s="8">
        <v>37</v>
      </c>
      <c r="K25" s="8">
        <v>53</v>
      </c>
      <c r="L25" s="8" t="s">
        <v>14</v>
      </c>
      <c r="M25" s="8" t="s">
        <v>17</v>
      </c>
      <c r="N25" s="59"/>
    </row>
    <row r="26" ht="13.5" customHeight="1" spans="1:14">
      <c r="A26" s="30" t="s">
        <v>15</v>
      </c>
      <c r="B26" s="8">
        <v>2024</v>
      </c>
      <c r="C26" s="8">
        <v>1</v>
      </c>
      <c r="D26" s="8">
        <v>23</v>
      </c>
      <c r="E26" s="8">
        <v>6</v>
      </c>
      <c r="F26" s="8">
        <v>18</v>
      </c>
      <c r="G26" s="8">
        <v>33</v>
      </c>
      <c r="H26" s="8">
        <v>0.5</v>
      </c>
      <c r="I26" s="8">
        <v>71</v>
      </c>
      <c r="J26" s="8">
        <v>22</v>
      </c>
      <c r="K26" s="8">
        <v>36</v>
      </c>
      <c r="L26" s="8" t="s">
        <v>19</v>
      </c>
      <c r="M26" s="8" t="s">
        <v>20</v>
      </c>
      <c r="N26" s="59"/>
    </row>
    <row r="27" ht="13.5" customHeight="1" spans="1:14">
      <c r="A27" s="30" t="s">
        <v>15</v>
      </c>
      <c r="B27" s="8">
        <v>2024</v>
      </c>
      <c r="C27" s="8">
        <v>1</v>
      </c>
      <c r="D27" s="8">
        <v>24</v>
      </c>
      <c r="E27" s="8">
        <v>8</v>
      </c>
      <c r="F27" s="8">
        <v>26</v>
      </c>
      <c r="G27" s="8">
        <v>45</v>
      </c>
      <c r="H27" s="8">
        <v>0.5</v>
      </c>
      <c r="I27" s="8">
        <v>56</v>
      </c>
      <c r="J27" s="8">
        <v>32</v>
      </c>
      <c r="K27" s="8">
        <v>46</v>
      </c>
      <c r="L27" s="8" t="s">
        <v>19</v>
      </c>
      <c r="M27" s="8" t="s">
        <v>20</v>
      </c>
      <c r="N27" s="59"/>
    </row>
    <row r="28" ht="13.5" customHeight="1" spans="1:14">
      <c r="A28" s="30" t="s">
        <v>15</v>
      </c>
      <c r="B28" s="8">
        <v>2024</v>
      </c>
      <c r="C28" s="8">
        <v>1</v>
      </c>
      <c r="D28" s="8">
        <v>25</v>
      </c>
      <c r="E28" s="8">
        <v>8</v>
      </c>
      <c r="F28" s="8">
        <v>30</v>
      </c>
      <c r="G28" s="8">
        <v>62</v>
      </c>
      <c r="H28" s="8">
        <v>0.6</v>
      </c>
      <c r="I28" s="8">
        <v>75</v>
      </c>
      <c r="J28" s="8">
        <v>47</v>
      </c>
      <c r="K28" s="8">
        <v>65</v>
      </c>
      <c r="L28" s="8" t="s">
        <v>14</v>
      </c>
      <c r="M28" s="8" t="s">
        <v>17</v>
      </c>
      <c r="N28" s="59"/>
    </row>
    <row r="29" ht="13.5" customHeight="1" spans="1:14">
      <c r="A29" s="30" t="s">
        <v>15</v>
      </c>
      <c r="B29" s="8">
        <v>2024</v>
      </c>
      <c r="C29" s="8">
        <v>1</v>
      </c>
      <c r="D29" s="8">
        <v>26</v>
      </c>
      <c r="E29" s="8">
        <v>7</v>
      </c>
      <c r="F29" s="8">
        <v>34</v>
      </c>
      <c r="G29" s="8">
        <v>71</v>
      </c>
      <c r="H29" s="8">
        <v>0.6</v>
      </c>
      <c r="I29" s="8">
        <v>67</v>
      </c>
      <c r="J29" s="8">
        <v>55</v>
      </c>
      <c r="K29" s="8">
        <v>75</v>
      </c>
      <c r="L29" s="8" t="s">
        <v>14</v>
      </c>
      <c r="M29" s="8" t="s">
        <v>17</v>
      </c>
      <c r="N29" s="59"/>
    </row>
    <row r="30" ht="13.5" customHeight="1" spans="1:14">
      <c r="A30" s="30" t="s">
        <v>15</v>
      </c>
      <c r="B30" s="8">
        <v>2024</v>
      </c>
      <c r="C30" s="8">
        <v>1</v>
      </c>
      <c r="D30" s="8">
        <v>27</v>
      </c>
      <c r="E30" s="8">
        <v>8</v>
      </c>
      <c r="F30" s="8">
        <v>35</v>
      </c>
      <c r="G30" s="8">
        <v>79</v>
      </c>
      <c r="H30" s="8">
        <v>0.8</v>
      </c>
      <c r="I30" s="8">
        <v>85</v>
      </c>
      <c r="J30" s="8">
        <v>61</v>
      </c>
      <c r="K30" s="8">
        <v>83</v>
      </c>
      <c r="L30" s="8" t="s">
        <v>14</v>
      </c>
      <c r="M30" s="8" t="s">
        <v>17</v>
      </c>
      <c r="N30" s="59"/>
    </row>
    <row r="31" ht="13.5" customHeight="1" spans="1:14">
      <c r="A31" s="30" t="s">
        <v>15</v>
      </c>
      <c r="B31" s="8">
        <v>2024</v>
      </c>
      <c r="C31" s="8">
        <v>1</v>
      </c>
      <c r="D31" s="8">
        <v>28</v>
      </c>
      <c r="E31" s="8">
        <v>7</v>
      </c>
      <c r="F31" s="8">
        <v>29</v>
      </c>
      <c r="G31" s="8">
        <v>75</v>
      </c>
      <c r="H31" s="8">
        <v>0.7</v>
      </c>
      <c r="I31" s="8">
        <v>106</v>
      </c>
      <c r="J31" s="8">
        <v>55</v>
      </c>
      <c r="K31" s="8">
        <v>75</v>
      </c>
      <c r="L31" s="8" t="s">
        <v>14</v>
      </c>
      <c r="M31" s="8" t="s">
        <v>17</v>
      </c>
      <c r="N31" s="59"/>
    </row>
    <row r="32" ht="13.5" customHeight="1" spans="1:14">
      <c r="A32" s="30" t="s">
        <v>15</v>
      </c>
      <c r="B32" s="8">
        <v>2024</v>
      </c>
      <c r="C32" s="8">
        <v>1</v>
      </c>
      <c r="D32" s="8">
        <v>29</v>
      </c>
      <c r="E32" s="8">
        <v>7</v>
      </c>
      <c r="F32" s="8">
        <v>34</v>
      </c>
      <c r="G32" s="8">
        <v>81</v>
      </c>
      <c r="H32" s="8">
        <v>0.7</v>
      </c>
      <c r="I32" s="8">
        <v>87</v>
      </c>
      <c r="J32" s="8">
        <v>58</v>
      </c>
      <c r="K32" s="8">
        <v>79</v>
      </c>
      <c r="L32" s="8" t="s">
        <v>14</v>
      </c>
      <c r="M32" s="8" t="s">
        <v>17</v>
      </c>
      <c r="N32" s="59"/>
    </row>
    <row r="33" ht="13.5" customHeight="1" spans="1:14">
      <c r="A33" s="30" t="s">
        <v>15</v>
      </c>
      <c r="B33" s="8">
        <v>2024</v>
      </c>
      <c r="C33" s="8">
        <v>1</v>
      </c>
      <c r="D33" s="8">
        <v>30</v>
      </c>
      <c r="E33" s="8">
        <v>6</v>
      </c>
      <c r="F33" s="8">
        <v>31</v>
      </c>
      <c r="G33" s="8">
        <v>101</v>
      </c>
      <c r="H33" s="8">
        <v>0.8</v>
      </c>
      <c r="I33" s="8">
        <v>66</v>
      </c>
      <c r="J33" s="8">
        <v>79</v>
      </c>
      <c r="K33" s="8">
        <v>105</v>
      </c>
      <c r="L33" s="8" t="s">
        <v>14</v>
      </c>
      <c r="M33" s="8" t="s">
        <v>16</v>
      </c>
      <c r="N33" s="59"/>
    </row>
    <row r="34" ht="13.5" customHeight="1" spans="1:14">
      <c r="A34" s="30" t="s">
        <v>15</v>
      </c>
      <c r="B34" s="8">
        <v>2024</v>
      </c>
      <c r="C34" s="8">
        <v>1</v>
      </c>
      <c r="D34" s="8">
        <v>31</v>
      </c>
      <c r="E34" s="8">
        <v>6</v>
      </c>
      <c r="F34" s="8">
        <v>32</v>
      </c>
      <c r="G34" s="8">
        <v>79</v>
      </c>
      <c r="H34" s="8">
        <v>1</v>
      </c>
      <c r="I34" s="8">
        <v>24</v>
      </c>
      <c r="J34" s="8">
        <v>67</v>
      </c>
      <c r="K34" s="8">
        <v>90</v>
      </c>
      <c r="L34" s="8" t="s">
        <v>14</v>
      </c>
      <c r="M34" s="8" t="s">
        <v>17</v>
      </c>
      <c r="N34" s="59"/>
    </row>
    <row r="35" ht="13.5" customHeight="1" spans="1:13">
      <c r="A35" s="34" t="s">
        <v>15</v>
      </c>
      <c r="B35" s="35" t="s">
        <v>21</v>
      </c>
      <c r="C35" s="36"/>
      <c r="D35" s="37"/>
      <c r="E35" s="43">
        <f t="shared" ref="E35:J35" si="0">AVERAGE(E4:E34)</f>
        <v>7.25806451612903</v>
      </c>
      <c r="F35" s="43">
        <f t="shared" si="0"/>
        <v>29</v>
      </c>
      <c r="G35" s="43">
        <f t="shared" si="0"/>
        <v>83.7096774193548</v>
      </c>
      <c r="H35" s="44">
        <f>PERCENTILE(H4:H34,0.95)</f>
        <v>1.25</v>
      </c>
      <c r="I35" s="43">
        <f>PERCENTILE(I4:I34,0.9)</f>
        <v>106</v>
      </c>
      <c r="J35" s="43">
        <f t="shared" si="0"/>
        <v>63.5806451612903</v>
      </c>
      <c r="K35" s="49"/>
      <c r="L35" s="50"/>
      <c r="M35" s="50"/>
    </row>
  </sheetData>
  <mergeCells count="10">
    <mergeCell ref="A1:M1"/>
    <mergeCell ref="E2:J2"/>
    <mergeCell ref="B35:D35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workbookViewId="0">
      <selection activeCell="M35" sqref="M35"/>
    </sheetView>
  </sheetViews>
  <sheetFormatPr defaultColWidth="9" defaultRowHeight="15"/>
  <cols>
    <col min="1" max="10" width="9" style="2"/>
    <col min="11" max="11" width="12.125" style="2" customWidth="1"/>
    <col min="12" max="12" width="12.875" style="2" customWidth="1"/>
    <col min="13" max="13" width="12.5" style="2" customWidth="1"/>
    <col min="14" max="16384" width="9" style="2"/>
  </cols>
  <sheetData>
    <row r="1" s="1" customFormat="1" ht="20.25" spans="1:13">
      <c r="A1" s="3" t="s">
        <v>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30" t="s">
        <v>1</v>
      </c>
      <c r="B2" s="30" t="s">
        <v>2</v>
      </c>
      <c r="C2" s="30" t="s">
        <v>3</v>
      </c>
      <c r="D2" s="31" t="s">
        <v>4</v>
      </c>
      <c r="E2" s="38" t="s">
        <v>5</v>
      </c>
      <c r="F2" s="39"/>
      <c r="G2" s="39"/>
      <c r="H2" s="39"/>
      <c r="I2" s="39"/>
      <c r="J2" s="39"/>
      <c r="K2" s="45" t="s">
        <v>6</v>
      </c>
      <c r="L2" s="46" t="s">
        <v>7</v>
      </c>
      <c r="M2" s="46" t="s">
        <v>8</v>
      </c>
    </row>
    <row r="3" ht="14.25" spans="1:13">
      <c r="A3" s="32"/>
      <c r="B3" s="32"/>
      <c r="C3" s="32"/>
      <c r="D3" s="33"/>
      <c r="E3" s="40" t="s">
        <v>9</v>
      </c>
      <c r="F3" s="40" t="s">
        <v>10</v>
      </c>
      <c r="G3" s="40" t="s">
        <v>11</v>
      </c>
      <c r="H3" s="41" t="s">
        <v>12</v>
      </c>
      <c r="I3" s="40" t="s">
        <v>13</v>
      </c>
      <c r="J3" s="40" t="s">
        <v>14</v>
      </c>
      <c r="K3" s="47"/>
      <c r="L3" s="48"/>
      <c r="M3" s="48"/>
    </row>
    <row r="4" ht="14.25" spans="1:13">
      <c r="A4" s="30" t="s">
        <v>15</v>
      </c>
      <c r="B4" s="8">
        <v>2024</v>
      </c>
      <c r="C4" s="8">
        <v>2</v>
      </c>
      <c r="D4" s="8">
        <v>1</v>
      </c>
      <c r="E4" s="8">
        <v>5</v>
      </c>
      <c r="F4" s="8">
        <v>28</v>
      </c>
      <c r="G4" s="8">
        <v>32</v>
      </c>
      <c r="H4" s="8">
        <v>1</v>
      </c>
      <c r="I4" s="8">
        <v>32</v>
      </c>
      <c r="J4" s="8">
        <v>30</v>
      </c>
      <c r="K4" s="8">
        <v>43</v>
      </c>
      <c r="L4" s="8" t="s">
        <v>19</v>
      </c>
      <c r="M4" s="8" t="s">
        <v>20</v>
      </c>
    </row>
    <row r="5" ht="14.25" spans="1:13">
      <c r="A5" s="30" t="s">
        <v>15</v>
      </c>
      <c r="B5" s="8">
        <v>2024</v>
      </c>
      <c r="C5" s="8">
        <v>2</v>
      </c>
      <c r="D5" s="8">
        <v>2</v>
      </c>
      <c r="E5" s="8">
        <v>5</v>
      </c>
      <c r="F5" s="8">
        <v>18</v>
      </c>
      <c r="G5" s="8">
        <v>21</v>
      </c>
      <c r="H5" s="8">
        <v>0.6</v>
      </c>
      <c r="I5" s="8">
        <v>38</v>
      </c>
      <c r="J5" s="8">
        <v>19</v>
      </c>
      <c r="K5" s="8">
        <v>28</v>
      </c>
      <c r="L5" s="8" t="s">
        <v>19</v>
      </c>
      <c r="M5" s="8" t="s">
        <v>20</v>
      </c>
    </row>
    <row r="6" ht="14.25" spans="1:13">
      <c r="A6" s="30" t="s">
        <v>15</v>
      </c>
      <c r="B6" s="8">
        <v>2024</v>
      </c>
      <c r="C6" s="8">
        <v>2</v>
      </c>
      <c r="D6" s="8">
        <v>3</v>
      </c>
      <c r="E6" s="8">
        <v>6</v>
      </c>
      <c r="F6" s="8">
        <v>21</v>
      </c>
      <c r="G6" s="8">
        <v>27</v>
      </c>
      <c r="H6" s="8">
        <v>0.9</v>
      </c>
      <c r="I6" s="8">
        <v>35</v>
      </c>
      <c r="J6" s="8">
        <v>26</v>
      </c>
      <c r="K6" s="8">
        <v>38</v>
      </c>
      <c r="L6" s="8" t="s">
        <v>19</v>
      </c>
      <c r="M6" s="8" t="s">
        <v>20</v>
      </c>
    </row>
    <row r="7" ht="14.25" spans="1:13">
      <c r="A7" s="30" t="s">
        <v>15</v>
      </c>
      <c r="B7" s="8">
        <v>2024</v>
      </c>
      <c r="C7" s="8">
        <v>2</v>
      </c>
      <c r="D7" s="8">
        <v>4</v>
      </c>
      <c r="E7" s="8">
        <v>8</v>
      </c>
      <c r="F7" s="8">
        <v>18</v>
      </c>
      <c r="G7" s="8">
        <v>70</v>
      </c>
      <c r="H7" s="8">
        <v>1</v>
      </c>
      <c r="I7" s="8">
        <v>60</v>
      </c>
      <c r="J7" s="8">
        <v>66</v>
      </c>
      <c r="K7" s="8">
        <v>89</v>
      </c>
      <c r="L7" s="8" t="s">
        <v>14</v>
      </c>
      <c r="M7" s="8" t="s">
        <v>17</v>
      </c>
    </row>
    <row r="8" ht="14.25" spans="1:13">
      <c r="A8" s="30" t="s">
        <v>15</v>
      </c>
      <c r="B8" s="8">
        <v>2024</v>
      </c>
      <c r="C8" s="8">
        <v>2</v>
      </c>
      <c r="D8" s="8">
        <v>5</v>
      </c>
      <c r="E8" s="8">
        <v>5</v>
      </c>
      <c r="F8" s="8">
        <v>15</v>
      </c>
      <c r="G8" s="8">
        <v>74</v>
      </c>
      <c r="H8" s="8">
        <v>0.9</v>
      </c>
      <c r="I8" s="8">
        <v>69</v>
      </c>
      <c r="J8" s="8">
        <v>68</v>
      </c>
      <c r="K8" s="8">
        <v>92</v>
      </c>
      <c r="L8" s="8" t="s">
        <v>14</v>
      </c>
      <c r="M8" s="8" t="s">
        <v>17</v>
      </c>
    </row>
    <row r="9" ht="14.25" spans="1:13">
      <c r="A9" s="30" t="s">
        <v>15</v>
      </c>
      <c r="B9" s="8">
        <v>2024</v>
      </c>
      <c r="C9" s="8">
        <v>2</v>
      </c>
      <c r="D9" s="8">
        <v>6</v>
      </c>
      <c r="E9" s="8">
        <v>5</v>
      </c>
      <c r="F9" s="8">
        <v>18</v>
      </c>
      <c r="G9" s="8">
        <v>59</v>
      </c>
      <c r="H9" s="8">
        <v>1</v>
      </c>
      <c r="I9" s="8">
        <v>60</v>
      </c>
      <c r="J9" s="8">
        <v>54</v>
      </c>
      <c r="K9" s="8">
        <v>74</v>
      </c>
      <c r="L9" s="8" t="s">
        <v>14</v>
      </c>
      <c r="M9" s="8" t="s">
        <v>17</v>
      </c>
    </row>
    <row r="10" ht="14.25" spans="1:13">
      <c r="A10" s="30" t="s">
        <v>15</v>
      </c>
      <c r="B10" s="8">
        <v>2024</v>
      </c>
      <c r="C10" s="8">
        <v>2</v>
      </c>
      <c r="D10" s="8">
        <v>7</v>
      </c>
      <c r="E10" s="8">
        <v>5</v>
      </c>
      <c r="F10" s="8">
        <v>19</v>
      </c>
      <c r="G10" s="8">
        <v>88</v>
      </c>
      <c r="H10" s="8">
        <v>1</v>
      </c>
      <c r="I10" s="8">
        <v>82</v>
      </c>
      <c r="J10" s="8">
        <v>78</v>
      </c>
      <c r="K10" s="8">
        <v>104</v>
      </c>
      <c r="L10" s="8" t="s">
        <v>14</v>
      </c>
      <c r="M10" s="8" t="s">
        <v>16</v>
      </c>
    </row>
    <row r="11" ht="14.25" spans="1:13">
      <c r="A11" s="30" t="s">
        <v>15</v>
      </c>
      <c r="B11" s="8">
        <v>2024</v>
      </c>
      <c r="C11" s="8">
        <v>2</v>
      </c>
      <c r="D11" s="8">
        <v>8</v>
      </c>
      <c r="E11" s="8">
        <v>6</v>
      </c>
      <c r="F11" s="8">
        <v>21</v>
      </c>
      <c r="G11" s="8">
        <v>87</v>
      </c>
      <c r="H11" s="8">
        <v>1.1</v>
      </c>
      <c r="I11" s="8">
        <v>93</v>
      </c>
      <c r="J11" s="8">
        <v>74</v>
      </c>
      <c r="K11" s="8">
        <v>99</v>
      </c>
      <c r="L11" s="8" t="s">
        <v>14</v>
      </c>
      <c r="M11" s="8" t="s">
        <v>17</v>
      </c>
    </row>
    <row r="12" ht="14.25" spans="1:13">
      <c r="A12" s="30" t="s">
        <v>15</v>
      </c>
      <c r="B12" s="8">
        <v>2024</v>
      </c>
      <c r="C12" s="8">
        <v>2</v>
      </c>
      <c r="D12" s="8">
        <v>9</v>
      </c>
      <c r="E12" s="8">
        <v>7</v>
      </c>
      <c r="F12" s="8">
        <v>19</v>
      </c>
      <c r="G12" s="8">
        <v>99</v>
      </c>
      <c r="H12" s="8">
        <v>1</v>
      </c>
      <c r="I12" s="8">
        <v>106</v>
      </c>
      <c r="J12" s="8">
        <v>86</v>
      </c>
      <c r="K12" s="8">
        <v>114</v>
      </c>
      <c r="L12" s="8" t="s">
        <v>14</v>
      </c>
      <c r="M12" s="8" t="s">
        <v>16</v>
      </c>
    </row>
    <row r="13" ht="14.25" spans="1:13">
      <c r="A13" s="30" t="s">
        <v>15</v>
      </c>
      <c r="B13" s="8">
        <v>2024</v>
      </c>
      <c r="C13" s="8">
        <v>2</v>
      </c>
      <c r="D13" s="8">
        <v>10</v>
      </c>
      <c r="E13" s="8">
        <v>9</v>
      </c>
      <c r="F13" s="8">
        <v>16</v>
      </c>
      <c r="G13" s="8">
        <v>139</v>
      </c>
      <c r="H13" s="8">
        <v>0.9</v>
      </c>
      <c r="I13" s="8">
        <v>93</v>
      </c>
      <c r="J13" s="8">
        <v>124</v>
      </c>
      <c r="K13" s="8">
        <v>163</v>
      </c>
      <c r="L13" s="8" t="s">
        <v>14</v>
      </c>
      <c r="M13" s="8" t="s">
        <v>18</v>
      </c>
    </row>
    <row r="14" ht="14.25" spans="1:14">
      <c r="A14" s="30" t="s">
        <v>15</v>
      </c>
      <c r="B14" s="8">
        <v>2024</v>
      </c>
      <c r="C14" s="8">
        <v>2</v>
      </c>
      <c r="D14" s="8">
        <v>11</v>
      </c>
      <c r="E14" s="8">
        <v>7</v>
      </c>
      <c r="F14" s="8">
        <v>15</v>
      </c>
      <c r="G14" s="8">
        <v>93</v>
      </c>
      <c r="H14" s="8">
        <v>0.7</v>
      </c>
      <c r="I14" s="8">
        <v>100</v>
      </c>
      <c r="J14" s="8">
        <v>67</v>
      </c>
      <c r="K14" s="8">
        <v>90</v>
      </c>
      <c r="L14" s="8" t="s">
        <v>14</v>
      </c>
      <c r="M14" s="8" t="s">
        <v>17</v>
      </c>
      <c r="N14" s="51"/>
    </row>
    <row r="15" ht="14.25" spans="1:13">
      <c r="A15" s="30" t="s">
        <v>15</v>
      </c>
      <c r="B15" s="8">
        <v>2024</v>
      </c>
      <c r="C15" s="8">
        <v>2</v>
      </c>
      <c r="D15" s="8">
        <v>12</v>
      </c>
      <c r="E15" s="8">
        <v>7</v>
      </c>
      <c r="F15" s="8">
        <v>10</v>
      </c>
      <c r="G15" s="8">
        <v>51</v>
      </c>
      <c r="H15" s="8">
        <v>0.5</v>
      </c>
      <c r="I15" s="8">
        <v>91</v>
      </c>
      <c r="J15" s="8">
        <v>33</v>
      </c>
      <c r="K15" s="8">
        <v>51</v>
      </c>
      <c r="L15" s="8" t="s">
        <v>23</v>
      </c>
      <c r="M15" s="8" t="s">
        <v>17</v>
      </c>
    </row>
    <row r="16" ht="14.25" spans="1:13">
      <c r="A16" s="30" t="s">
        <v>15</v>
      </c>
      <c r="B16" s="8">
        <v>2024</v>
      </c>
      <c r="C16" s="8">
        <v>2</v>
      </c>
      <c r="D16" s="8">
        <v>13</v>
      </c>
      <c r="E16" s="8">
        <v>8</v>
      </c>
      <c r="F16" s="8">
        <v>10</v>
      </c>
      <c r="G16" s="8">
        <v>39</v>
      </c>
      <c r="H16" s="8">
        <v>0.5</v>
      </c>
      <c r="I16" s="8">
        <v>98</v>
      </c>
      <c r="J16" s="8">
        <v>25</v>
      </c>
      <c r="K16" s="8">
        <v>49</v>
      </c>
      <c r="L16" s="8" t="s">
        <v>19</v>
      </c>
      <c r="M16" s="8" t="s">
        <v>20</v>
      </c>
    </row>
    <row r="17" ht="14.25" spans="1:13">
      <c r="A17" s="30" t="s">
        <v>15</v>
      </c>
      <c r="B17" s="8">
        <v>2024</v>
      </c>
      <c r="C17" s="8">
        <v>2</v>
      </c>
      <c r="D17" s="8">
        <v>14</v>
      </c>
      <c r="E17" s="8">
        <v>8</v>
      </c>
      <c r="F17" s="8">
        <v>10</v>
      </c>
      <c r="G17" s="8">
        <v>40</v>
      </c>
      <c r="H17" s="8">
        <v>0.6</v>
      </c>
      <c r="I17" s="8">
        <v>83</v>
      </c>
      <c r="J17" s="8">
        <v>28</v>
      </c>
      <c r="K17" s="8">
        <v>42</v>
      </c>
      <c r="L17" s="8" t="s">
        <v>19</v>
      </c>
      <c r="M17" s="8" t="s">
        <v>20</v>
      </c>
    </row>
    <row r="18" ht="14.25" spans="1:13">
      <c r="A18" s="30" t="s">
        <v>15</v>
      </c>
      <c r="B18" s="8">
        <v>2024</v>
      </c>
      <c r="C18" s="8">
        <v>2</v>
      </c>
      <c r="D18" s="8">
        <v>15</v>
      </c>
      <c r="E18" s="8">
        <v>5</v>
      </c>
      <c r="F18" s="8">
        <v>10</v>
      </c>
      <c r="G18" s="8">
        <v>59</v>
      </c>
      <c r="H18" s="8">
        <v>0.6</v>
      </c>
      <c r="I18" s="8">
        <v>82</v>
      </c>
      <c r="J18" s="8">
        <v>45</v>
      </c>
      <c r="K18" s="8">
        <v>63</v>
      </c>
      <c r="L18" s="8" t="s">
        <v>14</v>
      </c>
      <c r="M18" s="8" t="s">
        <v>17</v>
      </c>
    </row>
    <row r="19" ht="14.25" spans="1:13">
      <c r="A19" s="30" t="s">
        <v>15</v>
      </c>
      <c r="B19" s="8">
        <v>2024</v>
      </c>
      <c r="C19" s="8">
        <v>2</v>
      </c>
      <c r="D19" s="8">
        <v>16</v>
      </c>
      <c r="E19" s="8">
        <v>5</v>
      </c>
      <c r="F19" s="8">
        <v>12</v>
      </c>
      <c r="G19" s="8">
        <v>30</v>
      </c>
      <c r="H19" s="8">
        <v>0.5</v>
      </c>
      <c r="I19" s="8">
        <v>67</v>
      </c>
      <c r="J19" s="8">
        <v>21</v>
      </c>
      <c r="K19" s="8">
        <v>34</v>
      </c>
      <c r="L19" s="8" t="s">
        <v>19</v>
      </c>
      <c r="M19" s="8" t="s">
        <v>20</v>
      </c>
    </row>
    <row r="20" ht="14.25" spans="1:13">
      <c r="A20" s="30" t="s">
        <v>15</v>
      </c>
      <c r="B20" s="8">
        <v>2024</v>
      </c>
      <c r="C20" s="8">
        <v>2</v>
      </c>
      <c r="D20" s="8">
        <v>17</v>
      </c>
      <c r="E20" s="8">
        <v>5</v>
      </c>
      <c r="F20" s="8">
        <v>11</v>
      </c>
      <c r="G20" s="8">
        <v>28</v>
      </c>
      <c r="H20" s="8">
        <v>0.6</v>
      </c>
      <c r="I20" s="8">
        <v>60</v>
      </c>
      <c r="J20" s="8">
        <v>21</v>
      </c>
      <c r="K20" s="8">
        <v>30</v>
      </c>
      <c r="L20" s="8" t="s">
        <v>19</v>
      </c>
      <c r="M20" s="8" t="s">
        <v>20</v>
      </c>
    </row>
    <row r="21" ht="14.25" spans="1:13">
      <c r="A21" s="30" t="s">
        <v>15</v>
      </c>
      <c r="B21" s="8">
        <v>2024</v>
      </c>
      <c r="C21" s="8">
        <v>2</v>
      </c>
      <c r="D21" s="8">
        <v>18</v>
      </c>
      <c r="E21" s="8">
        <v>5</v>
      </c>
      <c r="F21" s="8">
        <v>11</v>
      </c>
      <c r="G21" s="8">
        <v>35</v>
      </c>
      <c r="H21" s="8">
        <v>0.5</v>
      </c>
      <c r="I21" s="8">
        <v>86</v>
      </c>
      <c r="J21" s="8">
        <v>24</v>
      </c>
      <c r="K21" s="8">
        <v>43</v>
      </c>
      <c r="L21" s="8" t="s">
        <v>19</v>
      </c>
      <c r="M21" s="8" t="s">
        <v>20</v>
      </c>
    </row>
    <row r="22" ht="14.25" spans="1:13">
      <c r="A22" s="30" t="s">
        <v>15</v>
      </c>
      <c r="B22" s="8">
        <v>2024</v>
      </c>
      <c r="C22" s="8">
        <v>2</v>
      </c>
      <c r="D22" s="8">
        <v>19</v>
      </c>
      <c r="E22" s="8">
        <v>6</v>
      </c>
      <c r="F22" s="8">
        <v>15</v>
      </c>
      <c r="G22" s="8">
        <v>100</v>
      </c>
      <c r="H22" s="8">
        <v>0.8</v>
      </c>
      <c r="I22" s="8">
        <v>56</v>
      </c>
      <c r="J22" s="8">
        <v>56</v>
      </c>
      <c r="K22" s="8">
        <v>77</v>
      </c>
      <c r="L22" s="8" t="s">
        <v>14</v>
      </c>
      <c r="M22" s="8" t="s">
        <v>17</v>
      </c>
    </row>
    <row r="23" ht="14.25" spans="1:13">
      <c r="A23" s="30" t="s">
        <v>15</v>
      </c>
      <c r="B23" s="8">
        <v>2024</v>
      </c>
      <c r="C23" s="8">
        <v>2</v>
      </c>
      <c r="D23" s="8">
        <v>20</v>
      </c>
      <c r="E23" s="8">
        <v>5</v>
      </c>
      <c r="F23" s="8">
        <v>14</v>
      </c>
      <c r="G23" s="8">
        <v>8</v>
      </c>
      <c r="H23" s="8">
        <v>0.5</v>
      </c>
      <c r="I23" s="8">
        <v>41</v>
      </c>
      <c r="J23" s="8">
        <v>7</v>
      </c>
      <c r="K23" s="8">
        <v>21</v>
      </c>
      <c r="L23" s="8" t="s">
        <v>19</v>
      </c>
      <c r="M23" s="8" t="s">
        <v>20</v>
      </c>
    </row>
    <row r="24" ht="14.25" spans="1:13">
      <c r="A24" s="30" t="s">
        <v>15</v>
      </c>
      <c r="B24" s="8">
        <v>2024</v>
      </c>
      <c r="C24" s="8">
        <v>2</v>
      </c>
      <c r="D24" s="8">
        <v>21</v>
      </c>
      <c r="E24" s="8">
        <v>6</v>
      </c>
      <c r="F24" s="8">
        <v>14</v>
      </c>
      <c r="G24" s="8">
        <v>21</v>
      </c>
      <c r="H24" s="8">
        <v>0.6</v>
      </c>
      <c r="I24" s="8">
        <v>47</v>
      </c>
      <c r="J24" s="8">
        <v>18</v>
      </c>
      <c r="K24" s="8">
        <v>26</v>
      </c>
      <c r="L24" s="8" t="s">
        <v>19</v>
      </c>
      <c r="M24" s="8" t="s">
        <v>20</v>
      </c>
    </row>
    <row r="25" ht="14.25" spans="1:13">
      <c r="A25" s="30" t="s">
        <v>15</v>
      </c>
      <c r="B25" s="8">
        <v>2024</v>
      </c>
      <c r="C25" s="8">
        <v>2</v>
      </c>
      <c r="D25" s="8">
        <v>22</v>
      </c>
      <c r="E25" s="8">
        <v>6</v>
      </c>
      <c r="F25" s="8">
        <v>13</v>
      </c>
      <c r="G25" s="8">
        <v>41</v>
      </c>
      <c r="H25" s="8">
        <v>0.7</v>
      </c>
      <c r="I25" s="8">
        <v>56</v>
      </c>
      <c r="J25" s="8">
        <v>36</v>
      </c>
      <c r="K25" s="8">
        <v>52</v>
      </c>
      <c r="L25" s="8" t="s">
        <v>14</v>
      </c>
      <c r="M25" s="8" t="s">
        <v>17</v>
      </c>
    </row>
    <row r="26" ht="14.25" spans="1:13">
      <c r="A26" s="30" t="s">
        <v>15</v>
      </c>
      <c r="B26" s="8">
        <v>2024</v>
      </c>
      <c r="C26" s="8">
        <v>2</v>
      </c>
      <c r="D26" s="8">
        <v>23</v>
      </c>
      <c r="E26" s="8">
        <v>6</v>
      </c>
      <c r="F26" s="8">
        <v>16</v>
      </c>
      <c r="G26" s="8">
        <v>54</v>
      </c>
      <c r="H26" s="8">
        <v>0.8</v>
      </c>
      <c r="I26" s="8">
        <v>68</v>
      </c>
      <c r="J26" s="8">
        <v>47</v>
      </c>
      <c r="K26" s="8">
        <v>65</v>
      </c>
      <c r="L26" s="8" t="s">
        <v>14</v>
      </c>
      <c r="M26" s="8" t="s">
        <v>17</v>
      </c>
    </row>
    <row r="27" ht="14.25" spans="1:13">
      <c r="A27" s="30" t="s">
        <v>15</v>
      </c>
      <c r="B27" s="8">
        <v>2024</v>
      </c>
      <c r="C27" s="8">
        <v>2</v>
      </c>
      <c r="D27" s="8">
        <v>24</v>
      </c>
      <c r="E27" s="8">
        <v>5</v>
      </c>
      <c r="F27" s="8">
        <v>14</v>
      </c>
      <c r="G27" s="8">
        <v>51</v>
      </c>
      <c r="H27" s="8">
        <v>0.7</v>
      </c>
      <c r="I27" s="8">
        <v>75</v>
      </c>
      <c r="J27" s="8">
        <v>44</v>
      </c>
      <c r="K27" s="8">
        <v>62</v>
      </c>
      <c r="L27" s="8" t="s">
        <v>14</v>
      </c>
      <c r="M27" s="8" t="s">
        <v>17</v>
      </c>
    </row>
    <row r="28" ht="14.25" spans="1:13">
      <c r="A28" s="30" t="s">
        <v>15</v>
      </c>
      <c r="B28" s="8">
        <v>2024</v>
      </c>
      <c r="C28" s="8">
        <v>2</v>
      </c>
      <c r="D28" s="8">
        <v>25</v>
      </c>
      <c r="E28" s="8">
        <v>6</v>
      </c>
      <c r="F28" s="8">
        <v>18</v>
      </c>
      <c r="G28" s="8">
        <v>61</v>
      </c>
      <c r="H28" s="8">
        <v>0.8</v>
      </c>
      <c r="I28" s="8">
        <v>88</v>
      </c>
      <c r="J28" s="8">
        <v>54</v>
      </c>
      <c r="K28" s="8">
        <v>74</v>
      </c>
      <c r="L28" s="8" t="s">
        <v>14</v>
      </c>
      <c r="M28" s="8" t="s">
        <v>17</v>
      </c>
    </row>
    <row r="29" ht="14.25" spans="1:13">
      <c r="A29" s="30" t="s">
        <v>15</v>
      </c>
      <c r="B29" s="8">
        <v>2024</v>
      </c>
      <c r="C29" s="8">
        <v>2</v>
      </c>
      <c r="D29" s="8">
        <v>26</v>
      </c>
      <c r="E29" s="8">
        <v>6</v>
      </c>
      <c r="F29" s="8">
        <v>27</v>
      </c>
      <c r="G29" s="8">
        <v>90</v>
      </c>
      <c r="H29" s="8">
        <v>1.1</v>
      </c>
      <c r="I29" s="8">
        <v>73</v>
      </c>
      <c r="J29" s="8">
        <v>78</v>
      </c>
      <c r="K29" s="8">
        <v>104</v>
      </c>
      <c r="L29" s="8" t="s">
        <v>14</v>
      </c>
      <c r="M29" s="8" t="s">
        <v>16</v>
      </c>
    </row>
    <row r="30" ht="14.25" spans="1:13">
      <c r="A30" s="30" t="s">
        <v>15</v>
      </c>
      <c r="B30" s="8">
        <v>2024</v>
      </c>
      <c r="C30" s="8">
        <v>2</v>
      </c>
      <c r="D30" s="8">
        <v>27</v>
      </c>
      <c r="E30" s="8">
        <v>5</v>
      </c>
      <c r="F30" s="8">
        <v>34</v>
      </c>
      <c r="G30" s="8">
        <v>89</v>
      </c>
      <c r="H30" s="8">
        <v>1.1</v>
      </c>
      <c r="I30" s="8">
        <v>79</v>
      </c>
      <c r="J30" s="8">
        <v>75</v>
      </c>
      <c r="K30" s="8">
        <v>100</v>
      </c>
      <c r="L30" s="8" t="s">
        <v>14</v>
      </c>
      <c r="M30" s="8" t="s">
        <v>17</v>
      </c>
    </row>
    <row r="31" ht="14.25" spans="1:13">
      <c r="A31" s="30" t="s">
        <v>15</v>
      </c>
      <c r="B31" s="8">
        <v>2024</v>
      </c>
      <c r="C31" s="8">
        <v>2</v>
      </c>
      <c r="D31" s="8">
        <v>28</v>
      </c>
      <c r="E31" s="8">
        <v>5</v>
      </c>
      <c r="F31" s="8">
        <v>31</v>
      </c>
      <c r="G31" s="8">
        <v>83</v>
      </c>
      <c r="H31" s="8">
        <v>1.2</v>
      </c>
      <c r="I31" s="8">
        <v>54</v>
      </c>
      <c r="J31" s="8">
        <v>69</v>
      </c>
      <c r="K31" s="8">
        <v>93</v>
      </c>
      <c r="L31" s="8" t="s">
        <v>14</v>
      </c>
      <c r="M31" s="8" t="s">
        <v>17</v>
      </c>
    </row>
    <row r="32" ht="14.25" spans="1:13">
      <c r="A32" s="30" t="s">
        <v>15</v>
      </c>
      <c r="B32" s="8">
        <v>2025</v>
      </c>
      <c r="C32" s="8">
        <v>3</v>
      </c>
      <c r="D32" s="8">
        <v>29</v>
      </c>
      <c r="E32" s="42">
        <v>5</v>
      </c>
      <c r="F32" s="42">
        <v>23</v>
      </c>
      <c r="G32" s="42">
        <v>85</v>
      </c>
      <c r="H32" s="42">
        <v>0.9</v>
      </c>
      <c r="I32" s="42">
        <v>75</v>
      </c>
      <c r="J32" s="8">
        <v>68</v>
      </c>
      <c r="K32" s="8">
        <v>92</v>
      </c>
      <c r="L32" s="8" t="s">
        <v>14</v>
      </c>
      <c r="M32" s="8" t="s">
        <v>17</v>
      </c>
    </row>
    <row r="33" ht="14.25" spans="1:13">
      <c r="A33" s="34" t="s">
        <v>15</v>
      </c>
      <c r="B33" s="35" t="s">
        <v>21</v>
      </c>
      <c r="C33" s="36"/>
      <c r="D33" s="37"/>
      <c r="E33" s="43">
        <f>AVERAGE(E4:E32)</f>
        <v>5.93103448275862</v>
      </c>
      <c r="F33" s="43">
        <f>AVERAGE(F4:F32)</f>
        <v>17.2758620689655</v>
      </c>
      <c r="G33" s="43">
        <f>AVERAGE(G4:G32)</f>
        <v>60.4827586206897</v>
      </c>
      <c r="H33" s="44">
        <f>PERCENTILE(H4:H32,0.95)</f>
        <v>1.1</v>
      </c>
      <c r="I33" s="43">
        <f>PERCENTILE(I4:I32,0.9)</f>
        <v>94</v>
      </c>
      <c r="J33" s="43">
        <f>AVERAGE(J4:J32)</f>
        <v>49.6896551724138</v>
      </c>
      <c r="K33" s="49"/>
      <c r="L33" s="50"/>
      <c r="M33" s="50"/>
    </row>
  </sheetData>
  <mergeCells count="10">
    <mergeCell ref="A1:M1"/>
    <mergeCell ref="E2:J2"/>
    <mergeCell ref="B33:D33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workbookViewId="0">
      <selection activeCell="P28" sqref="P28"/>
    </sheetView>
  </sheetViews>
  <sheetFormatPr defaultColWidth="9" defaultRowHeight="15"/>
  <cols>
    <col min="1" max="12" width="9" style="2"/>
    <col min="13" max="13" width="10.5" style="2" customWidth="1"/>
    <col min="14" max="16384" width="9" style="2"/>
  </cols>
  <sheetData>
    <row r="1" s="1" customFormat="1" ht="20.25" spans="1:13">
      <c r="A1" s="3" t="s">
        <v>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3.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14" t="s">
        <v>25</v>
      </c>
      <c r="F2" s="15"/>
      <c r="G2" s="15"/>
      <c r="H2" s="15"/>
      <c r="I2" s="15"/>
      <c r="J2" s="15"/>
      <c r="K2" s="20" t="s">
        <v>26</v>
      </c>
      <c r="L2" s="21" t="s">
        <v>7</v>
      </c>
      <c r="M2" s="21" t="s">
        <v>8</v>
      </c>
    </row>
    <row r="3" ht="13.5" customHeight="1" spans="1:13">
      <c r="A3" s="6"/>
      <c r="B3" s="6"/>
      <c r="C3" s="6"/>
      <c r="D3" s="7"/>
      <c r="E3" s="16" t="s">
        <v>9</v>
      </c>
      <c r="F3" s="16" t="s">
        <v>10</v>
      </c>
      <c r="G3" s="16" t="s">
        <v>11</v>
      </c>
      <c r="H3" s="17" t="s">
        <v>12</v>
      </c>
      <c r="I3" s="16" t="s">
        <v>27</v>
      </c>
      <c r="J3" s="16" t="s">
        <v>14</v>
      </c>
      <c r="K3" s="22"/>
      <c r="L3" s="23"/>
      <c r="M3" s="23"/>
    </row>
    <row r="4" ht="13.5" customHeight="1" spans="1:13">
      <c r="A4" s="4" t="s">
        <v>15</v>
      </c>
      <c r="B4" s="8">
        <v>2024</v>
      </c>
      <c r="C4" s="9">
        <v>3</v>
      </c>
      <c r="D4" s="9">
        <v>1</v>
      </c>
      <c r="E4" s="9">
        <v>5</v>
      </c>
      <c r="F4" s="9">
        <v>19</v>
      </c>
      <c r="G4" s="9">
        <v>42</v>
      </c>
      <c r="H4" s="9">
        <v>0.8</v>
      </c>
      <c r="I4" s="9">
        <v>69</v>
      </c>
      <c r="J4" s="9">
        <v>36</v>
      </c>
      <c r="K4" s="9">
        <v>52</v>
      </c>
      <c r="L4" s="9" t="s">
        <v>14</v>
      </c>
      <c r="M4" s="9" t="s">
        <v>17</v>
      </c>
    </row>
    <row r="5" ht="13.5" customHeight="1" spans="1:13">
      <c r="A5" s="4" t="s">
        <v>15</v>
      </c>
      <c r="B5" s="8">
        <v>2024</v>
      </c>
      <c r="C5" s="9">
        <v>3</v>
      </c>
      <c r="D5" s="9">
        <v>2</v>
      </c>
      <c r="E5" s="9">
        <v>5</v>
      </c>
      <c r="F5" s="9">
        <v>21</v>
      </c>
      <c r="G5" s="9">
        <v>47</v>
      </c>
      <c r="H5" s="9">
        <v>0.8</v>
      </c>
      <c r="I5" s="9">
        <v>94</v>
      </c>
      <c r="J5" s="9">
        <v>33</v>
      </c>
      <c r="K5" s="9">
        <v>48</v>
      </c>
      <c r="L5" s="9" t="s">
        <v>19</v>
      </c>
      <c r="M5" s="9" t="s">
        <v>20</v>
      </c>
    </row>
    <row r="6" ht="13.5" customHeight="1" spans="1:13">
      <c r="A6" s="4" t="s">
        <v>15</v>
      </c>
      <c r="B6" s="8">
        <v>2024</v>
      </c>
      <c r="C6" s="9">
        <v>3</v>
      </c>
      <c r="D6" s="9">
        <v>3</v>
      </c>
      <c r="E6" s="9">
        <v>5</v>
      </c>
      <c r="F6" s="9">
        <v>17</v>
      </c>
      <c r="G6" s="9">
        <v>32</v>
      </c>
      <c r="H6" s="9">
        <v>0.8</v>
      </c>
      <c r="I6" s="9">
        <v>88</v>
      </c>
      <c r="J6" s="9">
        <v>21</v>
      </c>
      <c r="K6" s="9">
        <v>44</v>
      </c>
      <c r="L6" s="9" t="s">
        <v>19</v>
      </c>
      <c r="M6" s="9" t="s">
        <v>20</v>
      </c>
    </row>
    <row r="7" ht="13.5" customHeight="1" spans="1:13">
      <c r="A7" s="4" t="s">
        <v>15</v>
      </c>
      <c r="B7" s="8">
        <v>2024</v>
      </c>
      <c r="C7" s="9">
        <v>3</v>
      </c>
      <c r="D7" s="9">
        <v>4</v>
      </c>
      <c r="E7" s="9">
        <v>5</v>
      </c>
      <c r="F7" s="9">
        <v>22</v>
      </c>
      <c r="G7" s="9">
        <v>23</v>
      </c>
      <c r="H7" s="9">
        <v>0.9</v>
      </c>
      <c r="I7" s="9">
        <v>52</v>
      </c>
      <c r="J7" s="9">
        <v>19</v>
      </c>
      <c r="K7" s="9">
        <v>28</v>
      </c>
      <c r="L7" s="9" t="s">
        <v>19</v>
      </c>
      <c r="M7" s="9" t="s">
        <v>20</v>
      </c>
    </row>
    <row r="8" ht="13.5" customHeight="1" spans="1:13">
      <c r="A8" s="4" t="s">
        <v>15</v>
      </c>
      <c r="B8" s="8">
        <v>2024</v>
      </c>
      <c r="C8" s="9">
        <v>3</v>
      </c>
      <c r="D8" s="9">
        <v>5</v>
      </c>
      <c r="E8" s="9">
        <v>5</v>
      </c>
      <c r="F8" s="9">
        <v>28</v>
      </c>
      <c r="G8" s="9">
        <v>98</v>
      </c>
      <c r="H8" s="9">
        <v>1</v>
      </c>
      <c r="I8" s="9">
        <v>37</v>
      </c>
      <c r="J8" s="9">
        <v>76</v>
      </c>
      <c r="K8" s="9">
        <v>102</v>
      </c>
      <c r="L8" s="9" t="s">
        <v>14</v>
      </c>
      <c r="M8" s="9" t="s">
        <v>16</v>
      </c>
    </row>
    <row r="9" ht="13.5" customHeight="1" spans="1:13">
      <c r="A9" s="4" t="s">
        <v>15</v>
      </c>
      <c r="B9" s="8">
        <v>2024</v>
      </c>
      <c r="C9" s="9">
        <v>3</v>
      </c>
      <c r="D9" s="9">
        <v>6</v>
      </c>
      <c r="E9" s="9">
        <v>5</v>
      </c>
      <c r="F9" s="9">
        <v>22</v>
      </c>
      <c r="G9" s="9">
        <v>69</v>
      </c>
      <c r="H9" s="9">
        <v>1</v>
      </c>
      <c r="I9" s="9">
        <v>41</v>
      </c>
      <c r="J9" s="9">
        <v>56</v>
      </c>
      <c r="K9" s="9">
        <v>77</v>
      </c>
      <c r="L9" s="9" t="s">
        <v>14</v>
      </c>
      <c r="M9" s="9" t="s">
        <v>17</v>
      </c>
    </row>
    <row r="10" ht="13.5" customHeight="1" spans="1:13">
      <c r="A10" s="4" t="s">
        <v>15</v>
      </c>
      <c r="B10" s="8">
        <v>2024</v>
      </c>
      <c r="C10" s="9">
        <v>3</v>
      </c>
      <c r="D10" s="9">
        <v>7</v>
      </c>
      <c r="E10" s="9">
        <v>6</v>
      </c>
      <c r="F10" s="9">
        <v>27</v>
      </c>
      <c r="G10" s="9">
        <v>67</v>
      </c>
      <c r="H10" s="9">
        <v>1</v>
      </c>
      <c r="I10" s="9">
        <v>80</v>
      </c>
      <c r="J10" s="9">
        <v>51</v>
      </c>
      <c r="K10" s="9">
        <v>70</v>
      </c>
      <c r="L10" s="9" t="s">
        <v>14</v>
      </c>
      <c r="M10" s="9" t="s">
        <v>17</v>
      </c>
    </row>
    <row r="11" ht="13.5" customHeight="1" spans="1:13">
      <c r="A11" s="4" t="s">
        <v>15</v>
      </c>
      <c r="B11" s="8">
        <v>2024</v>
      </c>
      <c r="C11" s="9">
        <v>3</v>
      </c>
      <c r="D11" s="9">
        <v>8</v>
      </c>
      <c r="E11" s="9">
        <v>6</v>
      </c>
      <c r="F11" s="9">
        <v>22</v>
      </c>
      <c r="G11" s="9">
        <v>82</v>
      </c>
      <c r="H11" s="9">
        <v>0.7</v>
      </c>
      <c r="I11" s="9">
        <v>120</v>
      </c>
      <c r="J11" s="9">
        <v>39</v>
      </c>
      <c r="K11" s="9">
        <v>67</v>
      </c>
      <c r="L11" s="9" t="s">
        <v>28</v>
      </c>
      <c r="M11" s="9" t="s">
        <v>17</v>
      </c>
    </row>
    <row r="12" ht="13.5" customHeight="1" spans="1:13">
      <c r="A12" s="4" t="s">
        <v>15</v>
      </c>
      <c r="B12" s="8">
        <v>2024</v>
      </c>
      <c r="C12" s="9">
        <v>3</v>
      </c>
      <c r="D12" s="9">
        <v>9</v>
      </c>
      <c r="E12" s="9">
        <v>7</v>
      </c>
      <c r="F12" s="9">
        <v>24</v>
      </c>
      <c r="G12" s="9">
        <v>82</v>
      </c>
      <c r="H12" s="9">
        <v>0.6</v>
      </c>
      <c r="I12" s="9">
        <v>113</v>
      </c>
      <c r="J12" s="9">
        <v>40</v>
      </c>
      <c r="K12" s="9">
        <v>66</v>
      </c>
      <c r="L12" s="9" t="s">
        <v>23</v>
      </c>
      <c r="M12" s="9" t="s">
        <v>17</v>
      </c>
    </row>
    <row r="13" ht="13.5" customHeight="1" spans="1:13">
      <c r="A13" s="4" t="s">
        <v>15</v>
      </c>
      <c r="B13" s="8">
        <v>2024</v>
      </c>
      <c r="C13" s="9">
        <v>3</v>
      </c>
      <c r="D13" s="9">
        <v>10</v>
      </c>
      <c r="E13" s="9">
        <v>6</v>
      </c>
      <c r="F13" s="9">
        <v>22</v>
      </c>
      <c r="G13" s="9">
        <v>76</v>
      </c>
      <c r="H13" s="9">
        <v>0.7</v>
      </c>
      <c r="I13" s="9">
        <v>127</v>
      </c>
      <c r="J13" s="9">
        <v>42</v>
      </c>
      <c r="K13" s="9">
        <v>73</v>
      </c>
      <c r="L13" s="9" t="s">
        <v>28</v>
      </c>
      <c r="M13" s="9" t="s">
        <v>17</v>
      </c>
    </row>
    <row r="14" ht="13.5" customHeight="1" spans="1:13">
      <c r="A14" s="4" t="s">
        <v>15</v>
      </c>
      <c r="B14" s="8">
        <v>2024</v>
      </c>
      <c r="C14" s="9">
        <v>3</v>
      </c>
      <c r="D14" s="9">
        <v>11</v>
      </c>
      <c r="E14" s="9">
        <v>7</v>
      </c>
      <c r="F14" s="9">
        <v>20</v>
      </c>
      <c r="G14" s="9">
        <v>80</v>
      </c>
      <c r="H14" s="9">
        <v>0.7</v>
      </c>
      <c r="I14" s="9">
        <v>128</v>
      </c>
      <c r="J14" s="9">
        <v>44</v>
      </c>
      <c r="K14" s="9">
        <v>74</v>
      </c>
      <c r="L14" s="9" t="s">
        <v>28</v>
      </c>
      <c r="M14" s="9" t="s">
        <v>17</v>
      </c>
    </row>
    <row r="15" ht="13.5" customHeight="1" spans="1:13">
      <c r="A15" s="4" t="s">
        <v>15</v>
      </c>
      <c r="B15" s="8">
        <v>2024</v>
      </c>
      <c r="C15" s="9">
        <v>3</v>
      </c>
      <c r="D15" s="9">
        <v>12</v>
      </c>
      <c r="E15" s="9">
        <v>7</v>
      </c>
      <c r="F15" s="9">
        <v>18</v>
      </c>
      <c r="G15" s="9">
        <v>68</v>
      </c>
      <c r="H15" s="9">
        <v>0.7</v>
      </c>
      <c r="I15" s="9">
        <v>152</v>
      </c>
      <c r="J15" s="9">
        <v>35</v>
      </c>
      <c r="K15" s="9">
        <v>94</v>
      </c>
      <c r="L15" s="9" t="s">
        <v>28</v>
      </c>
      <c r="M15" s="9" t="s">
        <v>17</v>
      </c>
    </row>
    <row r="16" ht="13.5" customHeight="1" spans="1:13">
      <c r="A16" s="4" t="s">
        <v>15</v>
      </c>
      <c r="B16" s="8">
        <v>2024</v>
      </c>
      <c r="C16" s="9">
        <v>3</v>
      </c>
      <c r="D16" s="9">
        <v>13</v>
      </c>
      <c r="E16" s="9">
        <v>6</v>
      </c>
      <c r="F16" s="9">
        <v>18</v>
      </c>
      <c r="G16" s="9">
        <v>65</v>
      </c>
      <c r="H16" s="9">
        <v>0.6</v>
      </c>
      <c r="I16" s="9">
        <v>116</v>
      </c>
      <c r="J16" s="9">
        <v>36</v>
      </c>
      <c r="K16" s="9">
        <v>64</v>
      </c>
      <c r="L16" s="9" t="s">
        <v>28</v>
      </c>
      <c r="M16" s="9" t="s">
        <v>17</v>
      </c>
    </row>
    <row r="17" ht="13.5" customHeight="1" spans="1:13">
      <c r="A17" s="4" t="s">
        <v>15</v>
      </c>
      <c r="B17" s="8">
        <v>2024</v>
      </c>
      <c r="C17" s="9">
        <v>3</v>
      </c>
      <c r="D17" s="9">
        <v>14</v>
      </c>
      <c r="E17" s="9">
        <v>6</v>
      </c>
      <c r="F17" s="9">
        <v>21</v>
      </c>
      <c r="G17" s="9">
        <v>47</v>
      </c>
      <c r="H17" s="9">
        <v>0.6</v>
      </c>
      <c r="I17" s="9">
        <v>114</v>
      </c>
      <c r="J17" s="9">
        <v>29</v>
      </c>
      <c r="K17" s="9">
        <v>62</v>
      </c>
      <c r="L17" s="9" t="s">
        <v>28</v>
      </c>
      <c r="M17" s="9" t="s">
        <v>17</v>
      </c>
    </row>
    <row r="18" ht="13.5" customHeight="1" spans="1:13">
      <c r="A18" s="4" t="s">
        <v>15</v>
      </c>
      <c r="B18" s="8">
        <v>2024</v>
      </c>
      <c r="C18" s="9">
        <v>3</v>
      </c>
      <c r="D18" s="9">
        <v>15</v>
      </c>
      <c r="E18" s="9">
        <v>6</v>
      </c>
      <c r="F18" s="9">
        <v>17</v>
      </c>
      <c r="G18" s="9">
        <v>72</v>
      </c>
      <c r="H18" s="9">
        <v>0.7</v>
      </c>
      <c r="I18" s="9">
        <v>94</v>
      </c>
      <c r="J18" s="9">
        <v>48</v>
      </c>
      <c r="K18" s="9">
        <v>67</v>
      </c>
      <c r="L18" s="9" t="s">
        <v>14</v>
      </c>
      <c r="M18" s="9" t="s">
        <v>17</v>
      </c>
    </row>
    <row r="19" ht="13.5" customHeight="1" spans="1:13">
      <c r="A19" s="4" t="s">
        <v>15</v>
      </c>
      <c r="B19" s="8">
        <v>2024</v>
      </c>
      <c r="C19" s="9">
        <v>3</v>
      </c>
      <c r="D19" s="9">
        <v>16</v>
      </c>
      <c r="E19" s="9">
        <v>7</v>
      </c>
      <c r="F19" s="9">
        <v>20</v>
      </c>
      <c r="G19" s="9">
        <v>94</v>
      </c>
      <c r="H19" s="9">
        <v>0.8</v>
      </c>
      <c r="I19" s="9">
        <v>98</v>
      </c>
      <c r="J19" s="9">
        <v>69</v>
      </c>
      <c r="K19" s="9">
        <v>93</v>
      </c>
      <c r="L19" s="9" t="s">
        <v>14</v>
      </c>
      <c r="M19" s="9" t="s">
        <v>17</v>
      </c>
    </row>
    <row r="20" ht="13.5" customHeight="1" spans="1:13">
      <c r="A20" s="4" t="s">
        <v>15</v>
      </c>
      <c r="B20" s="8">
        <v>2024</v>
      </c>
      <c r="C20" s="9">
        <v>3</v>
      </c>
      <c r="D20" s="9">
        <v>17</v>
      </c>
      <c r="E20" s="9">
        <v>5</v>
      </c>
      <c r="F20" s="9">
        <v>16</v>
      </c>
      <c r="G20" s="9">
        <v>77</v>
      </c>
      <c r="H20" s="9">
        <v>0.9</v>
      </c>
      <c r="I20" s="9">
        <v>104</v>
      </c>
      <c r="J20" s="9">
        <v>60</v>
      </c>
      <c r="K20" s="9">
        <v>82</v>
      </c>
      <c r="L20" s="9" t="s">
        <v>14</v>
      </c>
      <c r="M20" s="9" t="s">
        <v>17</v>
      </c>
    </row>
    <row r="21" ht="13.5" customHeight="1" spans="1:13">
      <c r="A21" s="4" t="s">
        <v>15</v>
      </c>
      <c r="B21" s="8">
        <v>2024</v>
      </c>
      <c r="C21" s="9">
        <v>3</v>
      </c>
      <c r="D21" s="9">
        <v>18</v>
      </c>
      <c r="E21" s="9">
        <v>6</v>
      </c>
      <c r="F21" s="9">
        <v>16</v>
      </c>
      <c r="G21" s="9">
        <v>63</v>
      </c>
      <c r="H21" s="9">
        <v>0.6</v>
      </c>
      <c r="I21" s="9">
        <v>66</v>
      </c>
      <c r="J21" s="9">
        <v>28</v>
      </c>
      <c r="K21" s="9">
        <v>57</v>
      </c>
      <c r="L21" s="9" t="s">
        <v>23</v>
      </c>
      <c r="M21" s="9" t="s">
        <v>17</v>
      </c>
    </row>
    <row r="22" ht="13.5" customHeight="1" spans="1:13">
      <c r="A22" s="4" t="s">
        <v>15</v>
      </c>
      <c r="B22" s="8">
        <v>2024</v>
      </c>
      <c r="C22" s="9">
        <v>3</v>
      </c>
      <c r="D22" s="9">
        <v>19</v>
      </c>
      <c r="E22" s="9">
        <v>7</v>
      </c>
      <c r="F22" s="9">
        <v>15</v>
      </c>
      <c r="G22" s="9">
        <v>81</v>
      </c>
      <c r="H22" s="9">
        <v>0.5</v>
      </c>
      <c r="I22" s="9">
        <v>105</v>
      </c>
      <c r="J22" s="9">
        <v>26</v>
      </c>
      <c r="K22" s="9">
        <v>66</v>
      </c>
      <c r="L22" s="9" t="s">
        <v>23</v>
      </c>
      <c r="M22" s="9" t="s">
        <v>17</v>
      </c>
    </row>
    <row r="23" ht="13.5" customHeight="1" spans="1:13">
      <c r="A23" s="4" t="s">
        <v>15</v>
      </c>
      <c r="B23" s="8">
        <v>2024</v>
      </c>
      <c r="C23" s="9">
        <v>3</v>
      </c>
      <c r="D23" s="9">
        <v>20</v>
      </c>
      <c r="E23" s="9">
        <v>6</v>
      </c>
      <c r="F23" s="9">
        <v>16</v>
      </c>
      <c r="G23" s="9">
        <v>108</v>
      </c>
      <c r="H23" s="9">
        <v>0.6</v>
      </c>
      <c r="I23" s="9">
        <v>122</v>
      </c>
      <c r="J23" s="9">
        <v>25</v>
      </c>
      <c r="K23" s="9">
        <v>79</v>
      </c>
      <c r="L23" s="9" t="s">
        <v>23</v>
      </c>
      <c r="M23" s="9" t="s">
        <v>17</v>
      </c>
    </row>
    <row r="24" ht="13.5" customHeight="1" spans="1:13">
      <c r="A24" s="4" t="s">
        <v>15</v>
      </c>
      <c r="B24" s="8">
        <v>2024</v>
      </c>
      <c r="C24" s="9">
        <v>3</v>
      </c>
      <c r="D24" s="9">
        <v>21</v>
      </c>
      <c r="E24" s="9">
        <v>7</v>
      </c>
      <c r="F24" s="9">
        <v>11</v>
      </c>
      <c r="G24" s="9">
        <v>63</v>
      </c>
      <c r="H24" s="9">
        <v>0.5</v>
      </c>
      <c r="I24" s="9">
        <v>100</v>
      </c>
      <c r="J24" s="9">
        <v>20</v>
      </c>
      <c r="K24" s="9">
        <v>57</v>
      </c>
      <c r="L24" s="9" t="s">
        <v>23</v>
      </c>
      <c r="M24" s="9" t="s">
        <v>17</v>
      </c>
    </row>
    <row r="25" ht="13.5" customHeight="1" spans="1:13">
      <c r="A25" s="4" t="s">
        <v>15</v>
      </c>
      <c r="B25" s="8">
        <v>2024</v>
      </c>
      <c r="C25" s="9">
        <v>3</v>
      </c>
      <c r="D25" s="9">
        <v>22</v>
      </c>
      <c r="E25" s="9">
        <v>7</v>
      </c>
      <c r="F25" s="9">
        <v>15</v>
      </c>
      <c r="G25" s="9">
        <v>56</v>
      </c>
      <c r="H25" s="9">
        <v>0.6</v>
      </c>
      <c r="I25" s="9">
        <v>107</v>
      </c>
      <c r="J25" s="9">
        <v>27</v>
      </c>
      <c r="K25" s="9">
        <v>56</v>
      </c>
      <c r="L25" s="9" t="s">
        <v>28</v>
      </c>
      <c r="M25" s="9" t="s">
        <v>17</v>
      </c>
    </row>
    <row r="26" ht="13.5" customHeight="1" spans="1:13">
      <c r="A26" s="4" t="s">
        <v>15</v>
      </c>
      <c r="B26" s="8">
        <v>2024</v>
      </c>
      <c r="C26" s="9">
        <v>3</v>
      </c>
      <c r="D26" s="9">
        <v>23</v>
      </c>
      <c r="E26" s="9">
        <v>6</v>
      </c>
      <c r="F26" s="9">
        <v>7</v>
      </c>
      <c r="G26" s="9">
        <v>30</v>
      </c>
      <c r="H26" s="9">
        <v>0.5</v>
      </c>
      <c r="I26" s="9">
        <v>97</v>
      </c>
      <c r="J26" s="9">
        <v>19</v>
      </c>
      <c r="K26" s="9">
        <v>49</v>
      </c>
      <c r="L26" s="9" t="s">
        <v>19</v>
      </c>
      <c r="M26" s="9" t="s">
        <v>20</v>
      </c>
    </row>
    <row r="27" ht="13.5" customHeight="1" spans="1:13">
      <c r="A27" s="4" t="s">
        <v>15</v>
      </c>
      <c r="B27" s="8">
        <v>2024</v>
      </c>
      <c r="C27" s="9">
        <v>3</v>
      </c>
      <c r="D27" s="9">
        <v>24</v>
      </c>
      <c r="E27" s="9">
        <v>6</v>
      </c>
      <c r="F27" s="9">
        <v>12</v>
      </c>
      <c r="G27" s="9">
        <v>43</v>
      </c>
      <c r="H27" s="9">
        <v>0.7</v>
      </c>
      <c r="I27" s="9">
        <v>73</v>
      </c>
      <c r="J27" s="9">
        <v>31</v>
      </c>
      <c r="K27" s="9">
        <v>45</v>
      </c>
      <c r="L27" s="9" t="s">
        <v>19</v>
      </c>
      <c r="M27" s="9" t="s">
        <v>20</v>
      </c>
    </row>
    <row r="28" ht="13.5" customHeight="1" spans="1:13">
      <c r="A28" s="4" t="s">
        <v>15</v>
      </c>
      <c r="B28" s="8">
        <v>2024</v>
      </c>
      <c r="C28" s="9">
        <v>3</v>
      </c>
      <c r="D28" s="9">
        <v>25</v>
      </c>
      <c r="E28" s="9">
        <v>6</v>
      </c>
      <c r="F28" s="9">
        <v>13</v>
      </c>
      <c r="G28" s="9">
        <v>23</v>
      </c>
      <c r="H28" s="9">
        <v>0.6</v>
      </c>
      <c r="I28" s="9">
        <v>77</v>
      </c>
      <c r="J28" s="9">
        <v>18</v>
      </c>
      <c r="K28" s="9">
        <v>39</v>
      </c>
      <c r="L28" s="9" t="s">
        <v>19</v>
      </c>
      <c r="M28" s="9" t="s">
        <v>20</v>
      </c>
    </row>
    <row r="29" ht="13.5" customHeight="1" spans="1:13">
      <c r="A29" s="4" t="s">
        <v>15</v>
      </c>
      <c r="B29" s="8">
        <v>2024</v>
      </c>
      <c r="C29" s="9">
        <v>3</v>
      </c>
      <c r="D29" s="9">
        <v>26</v>
      </c>
      <c r="E29" s="9">
        <v>7</v>
      </c>
      <c r="F29" s="9">
        <v>12</v>
      </c>
      <c r="G29" s="9">
        <v>33</v>
      </c>
      <c r="H29" s="9">
        <v>0.6</v>
      </c>
      <c r="I29" s="9">
        <v>117</v>
      </c>
      <c r="J29" s="9">
        <v>24</v>
      </c>
      <c r="K29" s="9">
        <v>65</v>
      </c>
      <c r="L29" s="9" t="s">
        <v>28</v>
      </c>
      <c r="M29" s="9" t="s">
        <v>17</v>
      </c>
    </row>
    <row r="30" ht="13.5" customHeight="1" spans="1:13">
      <c r="A30" s="4" t="s">
        <v>15</v>
      </c>
      <c r="B30" s="8">
        <v>2024</v>
      </c>
      <c r="C30" s="9">
        <v>3</v>
      </c>
      <c r="D30" s="9">
        <v>27</v>
      </c>
      <c r="E30" s="9">
        <v>7</v>
      </c>
      <c r="F30" s="9">
        <v>19</v>
      </c>
      <c r="G30" s="9">
        <v>47</v>
      </c>
      <c r="H30" s="9">
        <v>0.8</v>
      </c>
      <c r="I30" s="9">
        <v>76</v>
      </c>
      <c r="J30" s="9">
        <v>36</v>
      </c>
      <c r="K30" s="9">
        <v>52</v>
      </c>
      <c r="L30" s="9" t="s">
        <v>14</v>
      </c>
      <c r="M30" s="9" t="s">
        <v>17</v>
      </c>
    </row>
    <row r="31" ht="13.5" customHeight="1" spans="1:13">
      <c r="A31" s="4" t="s">
        <v>15</v>
      </c>
      <c r="B31" s="8">
        <v>2024</v>
      </c>
      <c r="C31" s="9">
        <v>3</v>
      </c>
      <c r="D31" s="9">
        <v>28</v>
      </c>
      <c r="E31" s="9">
        <v>7</v>
      </c>
      <c r="F31" s="9">
        <v>18</v>
      </c>
      <c r="G31" s="9">
        <v>52</v>
      </c>
      <c r="H31" s="9">
        <v>0.8</v>
      </c>
      <c r="I31" s="9">
        <v>120</v>
      </c>
      <c r="J31" s="9">
        <v>35</v>
      </c>
      <c r="K31" s="9">
        <v>67</v>
      </c>
      <c r="L31" s="9" t="s">
        <v>28</v>
      </c>
      <c r="M31" s="9" t="s">
        <v>17</v>
      </c>
    </row>
    <row r="32" ht="13.5" customHeight="1" spans="1:13">
      <c r="A32" s="4" t="s">
        <v>15</v>
      </c>
      <c r="B32" s="8">
        <v>2024</v>
      </c>
      <c r="C32" s="9">
        <v>3</v>
      </c>
      <c r="D32" s="9">
        <v>29</v>
      </c>
      <c r="E32" s="9">
        <v>7</v>
      </c>
      <c r="F32" s="9">
        <v>15</v>
      </c>
      <c r="G32" s="9">
        <v>39</v>
      </c>
      <c r="H32" s="9">
        <v>0.5</v>
      </c>
      <c r="I32" s="9">
        <v>118</v>
      </c>
      <c r="J32" s="9">
        <v>17</v>
      </c>
      <c r="K32" s="9">
        <v>65</v>
      </c>
      <c r="L32" s="9" t="s">
        <v>28</v>
      </c>
      <c r="M32" s="9" t="s">
        <v>17</v>
      </c>
    </row>
    <row r="33" ht="13.5" customHeight="1" spans="1:13">
      <c r="A33" s="4" t="s">
        <v>15</v>
      </c>
      <c r="B33" s="8">
        <v>2024</v>
      </c>
      <c r="C33" s="9">
        <v>3</v>
      </c>
      <c r="D33" s="9">
        <v>30</v>
      </c>
      <c r="E33" s="9">
        <v>8</v>
      </c>
      <c r="F33" s="9">
        <v>15</v>
      </c>
      <c r="G33" s="9">
        <v>38</v>
      </c>
      <c r="H33" s="9">
        <v>0.5</v>
      </c>
      <c r="I33" s="9">
        <v>141</v>
      </c>
      <c r="J33" s="9">
        <v>20</v>
      </c>
      <c r="K33" s="9">
        <v>85</v>
      </c>
      <c r="L33" s="9" t="s">
        <v>28</v>
      </c>
      <c r="M33" s="9" t="s">
        <v>17</v>
      </c>
    </row>
    <row r="34" ht="13.5" customHeight="1" spans="1:13">
      <c r="A34" s="4" t="s">
        <v>15</v>
      </c>
      <c r="B34" s="8">
        <v>2024</v>
      </c>
      <c r="C34" s="9">
        <v>3</v>
      </c>
      <c r="D34" s="9">
        <v>31</v>
      </c>
      <c r="E34" s="9">
        <v>8</v>
      </c>
      <c r="F34" s="9">
        <v>11</v>
      </c>
      <c r="G34" s="9">
        <v>29</v>
      </c>
      <c r="H34" s="9">
        <v>0.6</v>
      </c>
      <c r="I34" s="9">
        <v>141</v>
      </c>
      <c r="J34" s="9">
        <v>22</v>
      </c>
      <c r="K34" s="9">
        <v>85</v>
      </c>
      <c r="L34" s="9" t="s">
        <v>28</v>
      </c>
      <c r="M34" s="9" t="s">
        <v>17</v>
      </c>
    </row>
    <row r="35" ht="13.5" customHeight="1" spans="1:10">
      <c r="A35" s="10" t="s">
        <v>15</v>
      </c>
      <c r="B35" s="11" t="s">
        <v>21</v>
      </c>
      <c r="C35" s="12"/>
      <c r="D35" s="13"/>
      <c r="E35" s="18">
        <f t="shared" ref="E35:J35" si="0">AVERAGE(E4:E34)</f>
        <v>6.25806451612903</v>
      </c>
      <c r="F35" s="18">
        <f t="shared" si="0"/>
        <v>17.7096774193548</v>
      </c>
      <c r="G35" s="18">
        <f t="shared" si="0"/>
        <v>58.9032258064516</v>
      </c>
      <c r="H35" s="19">
        <f>PERCENTILE(H4:H34,0.95)</f>
        <v>1</v>
      </c>
      <c r="I35" s="18">
        <f>PERCENTILE(I4:I34,0.9)</f>
        <v>128</v>
      </c>
      <c r="J35" s="18">
        <f t="shared" si="0"/>
        <v>34.9032258064516</v>
      </c>
    </row>
  </sheetData>
  <mergeCells count="10">
    <mergeCell ref="A1:M1"/>
    <mergeCell ref="E2:J2"/>
    <mergeCell ref="B35:D35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W27" sqref="W27"/>
    </sheetView>
  </sheetViews>
  <sheetFormatPr defaultColWidth="9" defaultRowHeight="15"/>
  <cols>
    <col min="1" max="12" width="9" style="2"/>
    <col min="13" max="13" width="10.5" style="2" customWidth="1"/>
    <col min="14" max="16384" width="9" style="2"/>
  </cols>
  <sheetData>
    <row r="1" s="1" customFormat="1" ht="20.25" spans="1:13">
      <c r="A1" s="3" t="s">
        <v>29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3.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14" t="s">
        <v>25</v>
      </c>
      <c r="F2" s="15"/>
      <c r="G2" s="15"/>
      <c r="H2" s="15"/>
      <c r="I2" s="15"/>
      <c r="J2" s="15"/>
      <c r="K2" s="20" t="s">
        <v>26</v>
      </c>
      <c r="L2" s="21" t="s">
        <v>7</v>
      </c>
      <c r="M2" s="21" t="s">
        <v>8</v>
      </c>
    </row>
    <row r="3" ht="13.5" customHeight="1" spans="1:13">
      <c r="A3" s="6"/>
      <c r="B3" s="6"/>
      <c r="C3" s="6"/>
      <c r="D3" s="7"/>
      <c r="E3" s="16" t="s">
        <v>9</v>
      </c>
      <c r="F3" s="16" t="s">
        <v>10</v>
      </c>
      <c r="G3" s="16" t="s">
        <v>11</v>
      </c>
      <c r="H3" s="17" t="s">
        <v>12</v>
      </c>
      <c r="I3" s="16" t="s">
        <v>27</v>
      </c>
      <c r="J3" s="16" t="s">
        <v>14</v>
      </c>
      <c r="K3" s="22"/>
      <c r="L3" s="23"/>
      <c r="M3" s="23"/>
    </row>
    <row r="4" ht="13.5" customHeight="1" spans="1:13">
      <c r="A4" s="4" t="s">
        <v>15</v>
      </c>
      <c r="B4" s="8">
        <v>2024</v>
      </c>
      <c r="C4" s="9">
        <v>4</v>
      </c>
      <c r="D4" s="9">
        <v>1</v>
      </c>
      <c r="E4" s="9">
        <v>7</v>
      </c>
      <c r="F4" s="9">
        <v>11</v>
      </c>
      <c r="G4" s="9">
        <v>24</v>
      </c>
      <c r="H4" s="9">
        <v>0.6</v>
      </c>
      <c r="I4" s="9">
        <v>89</v>
      </c>
      <c r="J4" s="9">
        <v>15</v>
      </c>
      <c r="K4" s="9">
        <v>45</v>
      </c>
      <c r="L4" s="9" t="s">
        <v>19</v>
      </c>
      <c r="M4" s="9" t="s">
        <v>20</v>
      </c>
    </row>
    <row r="5" ht="13.5" customHeight="1" spans="1:13">
      <c r="A5" s="4" t="s">
        <v>15</v>
      </c>
      <c r="B5" s="8">
        <v>2024</v>
      </c>
      <c r="C5" s="9">
        <v>4</v>
      </c>
      <c r="D5" s="9">
        <v>2</v>
      </c>
      <c r="E5" s="9">
        <v>7</v>
      </c>
      <c r="F5" s="9">
        <v>10</v>
      </c>
      <c r="G5" s="9">
        <v>16</v>
      </c>
      <c r="H5" s="9">
        <v>0.6</v>
      </c>
      <c r="I5" s="9">
        <v>88</v>
      </c>
      <c r="J5" s="9">
        <v>12</v>
      </c>
      <c r="K5" s="9">
        <v>44</v>
      </c>
      <c r="L5" s="9" t="s">
        <v>19</v>
      </c>
      <c r="M5" s="9" t="s">
        <v>20</v>
      </c>
    </row>
    <row r="6" ht="13.5" customHeight="1" spans="1:13">
      <c r="A6" s="4" t="s">
        <v>15</v>
      </c>
      <c r="B6" s="8">
        <v>2024</v>
      </c>
      <c r="C6" s="9">
        <v>4</v>
      </c>
      <c r="D6" s="9">
        <v>3</v>
      </c>
      <c r="E6" s="9">
        <v>8</v>
      </c>
      <c r="F6" s="9">
        <v>15</v>
      </c>
      <c r="G6" s="9">
        <v>69</v>
      </c>
      <c r="H6" s="9">
        <v>0.8</v>
      </c>
      <c r="I6" s="9">
        <v>111</v>
      </c>
      <c r="J6" s="9">
        <v>53</v>
      </c>
      <c r="K6" s="9">
        <v>73</v>
      </c>
      <c r="L6" s="9" t="s">
        <v>14</v>
      </c>
      <c r="M6" s="9" t="s">
        <v>17</v>
      </c>
    </row>
    <row r="7" ht="13.5" customHeight="1" spans="1:13">
      <c r="A7" s="4" t="s">
        <v>15</v>
      </c>
      <c r="B7" s="8">
        <v>2024</v>
      </c>
      <c r="C7" s="9">
        <v>4</v>
      </c>
      <c r="D7" s="9">
        <v>4</v>
      </c>
      <c r="E7" s="9">
        <v>8</v>
      </c>
      <c r="F7" s="9">
        <v>14</v>
      </c>
      <c r="G7" s="9">
        <v>87</v>
      </c>
      <c r="H7" s="9">
        <v>0.8</v>
      </c>
      <c r="I7" s="9">
        <v>73</v>
      </c>
      <c r="J7" s="9">
        <v>66</v>
      </c>
      <c r="K7" s="9">
        <v>89</v>
      </c>
      <c r="L7" s="9" t="s">
        <v>14</v>
      </c>
      <c r="M7" s="9" t="s">
        <v>17</v>
      </c>
    </row>
    <row r="8" ht="13.5" customHeight="1" spans="1:13">
      <c r="A8" s="4" t="s">
        <v>15</v>
      </c>
      <c r="B8" s="8">
        <v>2024</v>
      </c>
      <c r="C8" s="9">
        <v>4</v>
      </c>
      <c r="D8" s="9">
        <v>5</v>
      </c>
      <c r="E8" s="9">
        <v>9</v>
      </c>
      <c r="F8" s="9">
        <v>16</v>
      </c>
      <c r="G8" s="9">
        <v>70</v>
      </c>
      <c r="H8" s="9">
        <v>0.7</v>
      </c>
      <c r="I8" s="9">
        <v>117</v>
      </c>
      <c r="J8" s="9">
        <v>51</v>
      </c>
      <c r="K8" s="9">
        <v>70</v>
      </c>
      <c r="L8" s="9" t="s">
        <v>14</v>
      </c>
      <c r="M8" s="9" t="s">
        <v>17</v>
      </c>
    </row>
    <row r="9" ht="13.5" customHeight="1" spans="1:13">
      <c r="A9" s="4" t="s">
        <v>15</v>
      </c>
      <c r="B9" s="8">
        <v>2024</v>
      </c>
      <c r="C9" s="9">
        <v>4</v>
      </c>
      <c r="D9" s="9">
        <v>6</v>
      </c>
      <c r="E9" s="9">
        <v>8</v>
      </c>
      <c r="F9" s="9">
        <v>16</v>
      </c>
      <c r="G9" s="9">
        <v>61</v>
      </c>
      <c r="H9" s="9">
        <v>0.7</v>
      </c>
      <c r="I9" s="9">
        <v>99</v>
      </c>
      <c r="J9" s="9">
        <v>44</v>
      </c>
      <c r="K9" s="9">
        <v>62</v>
      </c>
      <c r="L9" s="9" t="s">
        <v>14</v>
      </c>
      <c r="M9" s="9" t="s">
        <v>17</v>
      </c>
    </row>
    <row r="10" ht="13.5" customHeight="1" spans="1:13">
      <c r="A10" s="4" t="s">
        <v>15</v>
      </c>
      <c r="B10" s="8">
        <v>2024</v>
      </c>
      <c r="C10" s="9">
        <v>4</v>
      </c>
      <c r="D10" s="9">
        <v>7</v>
      </c>
      <c r="E10" s="9">
        <v>8</v>
      </c>
      <c r="F10" s="9">
        <v>16</v>
      </c>
      <c r="G10" s="9">
        <v>64</v>
      </c>
      <c r="H10" s="9">
        <v>0.8</v>
      </c>
      <c r="I10" s="9">
        <v>102</v>
      </c>
      <c r="J10" s="9">
        <v>46</v>
      </c>
      <c r="K10" s="9">
        <v>64</v>
      </c>
      <c r="L10" s="9" t="s">
        <v>14</v>
      </c>
      <c r="M10" s="9" t="s">
        <v>17</v>
      </c>
    </row>
    <row r="11" ht="13.5" customHeight="1" spans="1:13">
      <c r="A11" s="4" t="s">
        <v>15</v>
      </c>
      <c r="B11" s="8">
        <v>2024</v>
      </c>
      <c r="C11" s="9">
        <v>4</v>
      </c>
      <c r="D11" s="9">
        <v>8</v>
      </c>
      <c r="E11" s="9">
        <v>8</v>
      </c>
      <c r="F11" s="9">
        <v>20</v>
      </c>
      <c r="G11" s="9">
        <v>69</v>
      </c>
      <c r="H11" s="9">
        <v>0.8</v>
      </c>
      <c r="I11" s="9">
        <v>107</v>
      </c>
      <c r="J11" s="9">
        <v>49</v>
      </c>
      <c r="K11" s="9">
        <v>68</v>
      </c>
      <c r="L11" s="9" t="s">
        <v>14</v>
      </c>
      <c r="M11" s="9" t="s">
        <v>17</v>
      </c>
    </row>
    <row r="12" ht="13.5" customHeight="1" spans="1:13">
      <c r="A12" s="4" t="s">
        <v>15</v>
      </c>
      <c r="B12" s="8">
        <v>2024</v>
      </c>
      <c r="C12" s="9">
        <v>4</v>
      </c>
      <c r="D12" s="9">
        <v>9</v>
      </c>
      <c r="E12" s="9">
        <v>7</v>
      </c>
      <c r="F12" s="9">
        <v>14</v>
      </c>
      <c r="G12" s="9">
        <v>36</v>
      </c>
      <c r="H12" s="9">
        <v>0.7</v>
      </c>
      <c r="I12" s="9">
        <v>101</v>
      </c>
      <c r="J12" s="9">
        <v>21</v>
      </c>
      <c r="K12" s="9">
        <v>51</v>
      </c>
      <c r="L12" s="9" t="s">
        <v>28</v>
      </c>
      <c r="M12" s="9" t="s">
        <v>17</v>
      </c>
    </row>
    <row r="13" ht="13.5" customHeight="1" spans="1:13">
      <c r="A13" s="4" t="s">
        <v>15</v>
      </c>
      <c r="B13" s="8">
        <v>2024</v>
      </c>
      <c r="C13" s="9">
        <v>4</v>
      </c>
      <c r="D13" s="9">
        <v>10</v>
      </c>
      <c r="E13" s="9">
        <v>9</v>
      </c>
      <c r="F13" s="9">
        <v>21</v>
      </c>
      <c r="G13" s="9">
        <v>39</v>
      </c>
      <c r="H13" s="9">
        <v>0.7</v>
      </c>
      <c r="I13" s="9">
        <v>103</v>
      </c>
      <c r="J13" s="9">
        <v>21</v>
      </c>
      <c r="K13" s="9">
        <v>53</v>
      </c>
      <c r="L13" s="9" t="s">
        <v>28</v>
      </c>
      <c r="M13" s="9" t="s">
        <v>17</v>
      </c>
    </row>
    <row r="14" ht="13.5" customHeight="1" spans="1:13">
      <c r="A14" s="4" t="s">
        <v>15</v>
      </c>
      <c r="B14" s="8">
        <v>2024</v>
      </c>
      <c r="C14" s="9">
        <v>4</v>
      </c>
      <c r="D14" s="9">
        <v>11</v>
      </c>
      <c r="E14" s="9">
        <v>9</v>
      </c>
      <c r="F14" s="9">
        <v>20</v>
      </c>
      <c r="G14" s="9">
        <v>56</v>
      </c>
      <c r="H14" s="9">
        <v>0.9</v>
      </c>
      <c r="I14" s="9">
        <v>97</v>
      </c>
      <c r="J14" s="9">
        <v>37</v>
      </c>
      <c r="K14" s="9">
        <v>53</v>
      </c>
      <c r="L14" s="9" t="s">
        <v>30</v>
      </c>
      <c r="M14" s="9" t="s">
        <v>17</v>
      </c>
    </row>
    <row r="15" ht="13.5" customHeight="1" spans="1:13">
      <c r="A15" s="4" t="s">
        <v>15</v>
      </c>
      <c r="B15" s="8">
        <v>2024</v>
      </c>
      <c r="C15" s="9">
        <v>4</v>
      </c>
      <c r="D15" s="9">
        <v>12</v>
      </c>
      <c r="E15" s="9">
        <v>9</v>
      </c>
      <c r="F15" s="9">
        <v>15</v>
      </c>
      <c r="G15" s="9">
        <v>41</v>
      </c>
      <c r="H15" s="9">
        <v>0.8</v>
      </c>
      <c r="I15" s="9">
        <v>127</v>
      </c>
      <c r="J15" s="9">
        <v>28</v>
      </c>
      <c r="K15" s="9">
        <v>73</v>
      </c>
      <c r="L15" s="9" t="s">
        <v>28</v>
      </c>
      <c r="M15" s="9" t="s">
        <v>17</v>
      </c>
    </row>
    <row r="16" ht="13.5" customHeight="1" spans="1:13">
      <c r="A16" s="4" t="s">
        <v>15</v>
      </c>
      <c r="B16" s="8">
        <v>2024</v>
      </c>
      <c r="C16" s="9">
        <v>4</v>
      </c>
      <c r="D16" s="9">
        <v>13</v>
      </c>
      <c r="E16" s="9">
        <v>8</v>
      </c>
      <c r="F16" s="9">
        <v>13</v>
      </c>
      <c r="G16" s="9">
        <v>24</v>
      </c>
      <c r="H16" s="9">
        <v>0.7</v>
      </c>
      <c r="I16" s="9">
        <v>61</v>
      </c>
      <c r="J16" s="9">
        <v>13</v>
      </c>
      <c r="K16" s="9">
        <v>31</v>
      </c>
      <c r="L16" s="9" t="s">
        <v>19</v>
      </c>
      <c r="M16" s="9" t="s">
        <v>20</v>
      </c>
    </row>
    <row r="17" ht="13.5" customHeight="1" spans="1:13">
      <c r="A17" s="4" t="s">
        <v>15</v>
      </c>
      <c r="B17" s="8">
        <v>2024</v>
      </c>
      <c r="C17" s="9">
        <v>4</v>
      </c>
      <c r="D17" s="9">
        <v>14</v>
      </c>
      <c r="E17" s="9">
        <v>8</v>
      </c>
      <c r="F17" s="9">
        <v>14</v>
      </c>
      <c r="G17" s="9">
        <v>38</v>
      </c>
      <c r="H17" s="9">
        <v>0.8</v>
      </c>
      <c r="I17" s="9">
        <v>56</v>
      </c>
      <c r="J17" s="9">
        <v>23</v>
      </c>
      <c r="K17" s="9">
        <v>38</v>
      </c>
      <c r="L17" s="9" t="s">
        <v>19</v>
      </c>
      <c r="M17" s="9" t="s">
        <v>20</v>
      </c>
    </row>
    <row r="18" ht="13.5" customHeight="1" spans="1:13">
      <c r="A18" s="4" t="s">
        <v>15</v>
      </c>
      <c r="B18" s="8">
        <v>2024</v>
      </c>
      <c r="C18" s="9">
        <v>4</v>
      </c>
      <c r="D18" s="9">
        <v>15</v>
      </c>
      <c r="E18" s="9">
        <v>7</v>
      </c>
      <c r="F18" s="9">
        <v>9</v>
      </c>
      <c r="G18" s="9">
        <v>34</v>
      </c>
      <c r="H18" s="9">
        <v>0.9</v>
      </c>
      <c r="I18" s="9">
        <v>112</v>
      </c>
      <c r="J18" s="9">
        <v>20</v>
      </c>
      <c r="K18" s="9">
        <v>60</v>
      </c>
      <c r="L18" s="9" t="s">
        <v>28</v>
      </c>
      <c r="M18" s="9" t="s">
        <v>17</v>
      </c>
    </row>
    <row r="19" ht="13.5" customHeight="1" spans="1:13">
      <c r="A19" s="4" t="s">
        <v>15</v>
      </c>
      <c r="B19" s="8">
        <v>2024</v>
      </c>
      <c r="C19" s="9">
        <v>4</v>
      </c>
      <c r="D19" s="9">
        <v>16</v>
      </c>
      <c r="E19" s="9">
        <v>7</v>
      </c>
      <c r="F19" s="9">
        <v>13</v>
      </c>
      <c r="G19" s="9">
        <v>59</v>
      </c>
      <c r="H19" s="9">
        <v>1</v>
      </c>
      <c r="I19" s="9">
        <v>82</v>
      </c>
      <c r="J19" s="9">
        <v>43</v>
      </c>
      <c r="K19" s="9">
        <v>60</v>
      </c>
      <c r="L19" s="9" t="s">
        <v>14</v>
      </c>
      <c r="M19" s="9" t="s">
        <v>17</v>
      </c>
    </row>
    <row r="20" ht="13.5" customHeight="1" spans="1:13">
      <c r="A20" s="4" t="s">
        <v>15</v>
      </c>
      <c r="B20" s="8">
        <v>2024</v>
      </c>
      <c r="C20" s="9">
        <v>4</v>
      </c>
      <c r="D20" s="9">
        <v>17</v>
      </c>
      <c r="E20" s="9">
        <v>7</v>
      </c>
      <c r="F20" s="9">
        <v>15</v>
      </c>
      <c r="G20" s="9">
        <v>61</v>
      </c>
      <c r="H20" s="9">
        <v>1</v>
      </c>
      <c r="I20" s="9">
        <v>83</v>
      </c>
      <c r="J20" s="9">
        <v>45</v>
      </c>
      <c r="K20" s="9">
        <v>63</v>
      </c>
      <c r="L20" s="9" t="s">
        <v>14</v>
      </c>
      <c r="M20" s="9" t="s">
        <v>17</v>
      </c>
    </row>
    <row r="21" ht="13.5" customHeight="1" spans="1:13">
      <c r="A21" s="4" t="s">
        <v>15</v>
      </c>
      <c r="B21" s="8">
        <v>2024</v>
      </c>
      <c r="C21" s="9">
        <v>4</v>
      </c>
      <c r="D21" s="9">
        <v>18</v>
      </c>
      <c r="E21" s="9">
        <v>7</v>
      </c>
      <c r="F21" s="9">
        <v>9</v>
      </c>
      <c r="G21" s="9">
        <v>31</v>
      </c>
      <c r="H21" s="9">
        <v>0.7</v>
      </c>
      <c r="I21" s="9">
        <v>105</v>
      </c>
      <c r="J21" s="9">
        <v>19</v>
      </c>
      <c r="K21" s="9">
        <v>55</v>
      </c>
      <c r="L21" s="9" t="s">
        <v>28</v>
      </c>
      <c r="M21" s="9" t="s">
        <v>17</v>
      </c>
    </row>
    <row r="22" ht="13.5" customHeight="1" spans="1:13">
      <c r="A22" s="4" t="s">
        <v>15</v>
      </c>
      <c r="B22" s="8">
        <v>2024</v>
      </c>
      <c r="C22" s="9">
        <v>4</v>
      </c>
      <c r="D22" s="9">
        <v>19</v>
      </c>
      <c r="E22" s="9">
        <v>7</v>
      </c>
      <c r="F22" s="9">
        <v>10</v>
      </c>
      <c r="G22" s="9">
        <v>19</v>
      </c>
      <c r="H22" s="9">
        <v>0.8</v>
      </c>
      <c r="I22" s="9">
        <v>82</v>
      </c>
      <c r="J22" s="9">
        <v>14</v>
      </c>
      <c r="K22" s="9">
        <v>41</v>
      </c>
      <c r="L22" s="9" t="s">
        <v>19</v>
      </c>
      <c r="M22" s="9" t="s">
        <v>20</v>
      </c>
    </row>
    <row r="23" ht="13.5" customHeight="1" spans="1:13">
      <c r="A23" s="4" t="s">
        <v>15</v>
      </c>
      <c r="B23" s="8">
        <v>2024</v>
      </c>
      <c r="C23" s="9">
        <v>4</v>
      </c>
      <c r="D23" s="9">
        <v>20</v>
      </c>
      <c r="E23" s="9">
        <v>9</v>
      </c>
      <c r="F23" s="9">
        <v>16</v>
      </c>
      <c r="G23" s="9">
        <v>59</v>
      </c>
      <c r="H23" s="9">
        <v>0.9</v>
      </c>
      <c r="I23" s="9">
        <v>158</v>
      </c>
      <c r="J23" s="9">
        <v>37</v>
      </c>
      <c r="K23" s="9">
        <v>99</v>
      </c>
      <c r="L23" s="9" t="s">
        <v>28</v>
      </c>
      <c r="M23" s="9" t="s">
        <v>17</v>
      </c>
    </row>
    <row r="24" ht="13.5" customHeight="1" spans="1:13">
      <c r="A24" s="4" t="s">
        <v>15</v>
      </c>
      <c r="B24" s="8">
        <v>2024</v>
      </c>
      <c r="C24" s="9">
        <v>4</v>
      </c>
      <c r="D24" s="9">
        <v>21</v>
      </c>
      <c r="E24" s="9">
        <v>8</v>
      </c>
      <c r="F24" s="9">
        <v>14</v>
      </c>
      <c r="G24" s="9">
        <v>52</v>
      </c>
      <c r="H24" s="9">
        <v>0.7</v>
      </c>
      <c r="I24" s="9">
        <v>135</v>
      </c>
      <c r="J24" s="9">
        <v>30</v>
      </c>
      <c r="K24" s="9">
        <v>80</v>
      </c>
      <c r="L24" s="9" t="s">
        <v>28</v>
      </c>
      <c r="M24" s="9" t="s">
        <v>17</v>
      </c>
    </row>
    <row r="25" ht="13.5" customHeight="1" spans="1:13">
      <c r="A25" s="4" t="s">
        <v>15</v>
      </c>
      <c r="B25" s="8">
        <v>2024</v>
      </c>
      <c r="C25" s="9">
        <v>4</v>
      </c>
      <c r="D25" s="9">
        <v>22</v>
      </c>
      <c r="E25" s="9">
        <v>8</v>
      </c>
      <c r="F25" s="9">
        <v>13</v>
      </c>
      <c r="G25" s="9">
        <v>49</v>
      </c>
      <c r="H25" s="9">
        <v>0.6</v>
      </c>
      <c r="I25" s="9">
        <v>153</v>
      </c>
      <c r="J25" s="9">
        <v>29</v>
      </c>
      <c r="K25" s="9">
        <v>95</v>
      </c>
      <c r="L25" s="9" t="s">
        <v>28</v>
      </c>
      <c r="M25" s="9" t="s">
        <v>17</v>
      </c>
    </row>
    <row r="26" ht="13.5" customHeight="1" spans="1:13">
      <c r="A26" s="4" t="s">
        <v>15</v>
      </c>
      <c r="B26" s="8">
        <v>2024</v>
      </c>
      <c r="C26" s="9">
        <v>4</v>
      </c>
      <c r="D26" s="9">
        <v>23</v>
      </c>
      <c r="E26" s="9">
        <v>8</v>
      </c>
      <c r="F26" s="9">
        <v>10</v>
      </c>
      <c r="G26" s="9">
        <v>42</v>
      </c>
      <c r="H26" s="9">
        <v>0.5</v>
      </c>
      <c r="I26" s="9">
        <v>143</v>
      </c>
      <c r="J26" s="9">
        <v>26</v>
      </c>
      <c r="K26" s="9">
        <v>86</v>
      </c>
      <c r="L26" s="9" t="s">
        <v>28</v>
      </c>
      <c r="M26" s="9" t="s">
        <v>17</v>
      </c>
    </row>
    <row r="27" ht="13.5" customHeight="1" spans="1:13">
      <c r="A27" s="4" t="s">
        <v>15</v>
      </c>
      <c r="B27" s="8">
        <v>2024</v>
      </c>
      <c r="C27" s="9">
        <v>4</v>
      </c>
      <c r="D27" s="9">
        <v>24</v>
      </c>
      <c r="E27" s="9">
        <v>8</v>
      </c>
      <c r="F27" s="9">
        <v>17</v>
      </c>
      <c r="G27" s="9" t="s">
        <v>19</v>
      </c>
      <c r="H27" s="9">
        <v>0.5</v>
      </c>
      <c r="I27" s="9">
        <v>118</v>
      </c>
      <c r="J27" s="9" t="s">
        <v>19</v>
      </c>
      <c r="K27" s="9">
        <v>86</v>
      </c>
      <c r="L27" s="9" t="s">
        <v>23</v>
      </c>
      <c r="M27" s="9" t="s">
        <v>17</v>
      </c>
    </row>
    <row r="28" ht="13.5" customHeight="1" spans="1:13">
      <c r="A28" s="4" t="s">
        <v>15</v>
      </c>
      <c r="B28" s="8">
        <v>2024</v>
      </c>
      <c r="C28" s="9">
        <v>4</v>
      </c>
      <c r="D28" s="9">
        <v>25</v>
      </c>
      <c r="E28" s="9">
        <v>8</v>
      </c>
      <c r="F28" s="9">
        <v>18</v>
      </c>
      <c r="G28" s="9" t="s">
        <v>19</v>
      </c>
      <c r="H28" s="9">
        <v>0.7</v>
      </c>
      <c r="I28" s="9">
        <v>130</v>
      </c>
      <c r="J28" s="9" t="s">
        <v>19</v>
      </c>
      <c r="K28" s="9">
        <v>79</v>
      </c>
      <c r="L28" s="9" t="s">
        <v>23</v>
      </c>
      <c r="M28" s="9" t="s">
        <v>17</v>
      </c>
    </row>
    <row r="29" ht="13.5" customHeight="1" spans="1:13">
      <c r="A29" s="4" t="s">
        <v>15</v>
      </c>
      <c r="B29" s="8">
        <v>2024</v>
      </c>
      <c r="C29" s="9">
        <v>4</v>
      </c>
      <c r="D29" s="9">
        <v>26</v>
      </c>
      <c r="E29" s="9">
        <v>8</v>
      </c>
      <c r="F29" s="9">
        <v>18</v>
      </c>
      <c r="G29" s="9" t="s">
        <v>19</v>
      </c>
      <c r="H29" s="9">
        <v>0.8</v>
      </c>
      <c r="I29" s="9">
        <v>150</v>
      </c>
      <c r="J29" s="9" t="s">
        <v>19</v>
      </c>
      <c r="K29" s="9">
        <v>92</v>
      </c>
      <c r="L29" s="9" t="s">
        <v>28</v>
      </c>
      <c r="M29" s="9" t="s">
        <v>17</v>
      </c>
    </row>
    <row r="30" ht="13.5" customHeight="1" spans="1:13">
      <c r="A30" s="4" t="s">
        <v>15</v>
      </c>
      <c r="B30" s="8">
        <v>2024</v>
      </c>
      <c r="C30" s="9">
        <v>4</v>
      </c>
      <c r="D30" s="9">
        <v>27</v>
      </c>
      <c r="E30" s="9">
        <v>7</v>
      </c>
      <c r="F30" s="9">
        <v>10</v>
      </c>
      <c r="G30" s="9">
        <v>36</v>
      </c>
      <c r="H30" s="9">
        <v>0.6</v>
      </c>
      <c r="I30" s="9">
        <v>117</v>
      </c>
      <c r="J30" s="9">
        <v>24</v>
      </c>
      <c r="K30" s="9">
        <v>65</v>
      </c>
      <c r="L30" s="9" t="s">
        <v>28</v>
      </c>
      <c r="M30" s="9" t="s">
        <v>17</v>
      </c>
    </row>
    <row r="31" ht="13.5" customHeight="1" spans="1:13">
      <c r="A31" s="4" t="s">
        <v>15</v>
      </c>
      <c r="B31" s="8">
        <v>2024</v>
      </c>
      <c r="C31" s="9">
        <v>4</v>
      </c>
      <c r="D31" s="9">
        <v>28</v>
      </c>
      <c r="E31" s="9">
        <v>7</v>
      </c>
      <c r="F31" s="9">
        <v>12</v>
      </c>
      <c r="G31" s="9">
        <v>27</v>
      </c>
      <c r="H31" s="9">
        <v>0.7</v>
      </c>
      <c r="I31" s="9">
        <v>121</v>
      </c>
      <c r="J31" s="9">
        <v>19</v>
      </c>
      <c r="K31" s="9">
        <v>68</v>
      </c>
      <c r="L31" s="9" t="s">
        <v>28</v>
      </c>
      <c r="M31" s="9" t="s">
        <v>17</v>
      </c>
    </row>
    <row r="32" ht="13.5" customHeight="1" spans="1:13">
      <c r="A32" s="4" t="s">
        <v>15</v>
      </c>
      <c r="B32" s="8">
        <v>2024</v>
      </c>
      <c r="C32" s="9">
        <v>4</v>
      </c>
      <c r="D32" s="9">
        <v>29</v>
      </c>
      <c r="E32" s="9">
        <v>8</v>
      </c>
      <c r="F32" s="9">
        <v>14</v>
      </c>
      <c r="G32" s="9">
        <v>40</v>
      </c>
      <c r="H32" s="9">
        <v>0.8</v>
      </c>
      <c r="I32" s="9">
        <v>96</v>
      </c>
      <c r="J32" s="9">
        <v>28</v>
      </c>
      <c r="K32" s="9">
        <v>48</v>
      </c>
      <c r="L32" s="9" t="s">
        <v>19</v>
      </c>
      <c r="M32" s="9" t="s">
        <v>20</v>
      </c>
    </row>
    <row r="33" ht="13.5" customHeight="1" spans="1:13">
      <c r="A33" s="4" t="s">
        <v>15</v>
      </c>
      <c r="B33" s="8">
        <v>2024</v>
      </c>
      <c r="C33" s="9">
        <v>4</v>
      </c>
      <c r="D33" s="9">
        <v>30</v>
      </c>
      <c r="E33" s="9">
        <v>6</v>
      </c>
      <c r="F33" s="9">
        <v>13</v>
      </c>
      <c r="G33" s="9">
        <v>26</v>
      </c>
      <c r="H33" s="9">
        <v>0.6</v>
      </c>
      <c r="I33" s="9">
        <v>85</v>
      </c>
      <c r="J33" s="9">
        <v>21</v>
      </c>
      <c r="K33" s="9">
        <v>43</v>
      </c>
      <c r="L33" s="9" t="s">
        <v>19</v>
      </c>
      <c r="M33" s="9" t="s">
        <v>20</v>
      </c>
    </row>
    <row r="34" ht="13.5" customHeight="1" spans="1:12">
      <c r="A34" s="10" t="s">
        <v>15</v>
      </c>
      <c r="B34" s="11" t="s">
        <v>21</v>
      </c>
      <c r="C34" s="12"/>
      <c r="D34" s="13"/>
      <c r="E34" s="18">
        <f>AVERAGE(E4:E33)</f>
        <v>7.76666666666667</v>
      </c>
      <c r="F34" s="18">
        <f>AVERAGE(F4:F33)</f>
        <v>14.2</v>
      </c>
      <c r="G34" s="18">
        <f>AVERAGE(G4:G33)</f>
        <v>45.5185185185185</v>
      </c>
      <c r="H34" s="19">
        <f>PERCENTILE(H4:H33,0.95)</f>
        <v>0.955</v>
      </c>
      <c r="I34" s="18">
        <f>PERCENTILE(I4:I33,0.9)</f>
        <v>143.7</v>
      </c>
      <c r="J34" s="18">
        <f>AVERAGE(J4:J33)</f>
        <v>30.8888888888889</v>
      </c>
      <c r="K34" s="29"/>
      <c r="L34" s="29"/>
    </row>
  </sheetData>
  <mergeCells count="10">
    <mergeCell ref="A1:M1"/>
    <mergeCell ref="E2:J2"/>
    <mergeCell ref="B34:D34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workbookViewId="0">
      <selection activeCell="K40" sqref="K40"/>
    </sheetView>
  </sheetViews>
  <sheetFormatPr defaultColWidth="9" defaultRowHeight="15"/>
  <cols>
    <col min="13" max="13" width="10.5" style="2" customWidth="1"/>
  </cols>
  <sheetData>
    <row r="1" s="1" customFormat="1" ht="20.25" spans="1:13">
      <c r="A1" s="3" t="s">
        <v>31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3.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14" t="s">
        <v>25</v>
      </c>
      <c r="F2" s="15"/>
      <c r="G2" s="15"/>
      <c r="H2" s="15"/>
      <c r="I2" s="15"/>
      <c r="J2" s="15"/>
      <c r="K2" s="20" t="s">
        <v>26</v>
      </c>
      <c r="L2" s="21" t="s">
        <v>7</v>
      </c>
      <c r="M2" s="21" t="s">
        <v>8</v>
      </c>
    </row>
    <row r="3" ht="13.5" customHeight="1" spans="1:13">
      <c r="A3" s="6"/>
      <c r="B3" s="6"/>
      <c r="C3" s="6"/>
      <c r="D3" s="7"/>
      <c r="E3" s="16" t="s">
        <v>9</v>
      </c>
      <c r="F3" s="16" t="s">
        <v>10</v>
      </c>
      <c r="G3" s="16" t="s">
        <v>11</v>
      </c>
      <c r="H3" s="17" t="s">
        <v>12</v>
      </c>
      <c r="I3" s="16" t="s">
        <v>27</v>
      </c>
      <c r="J3" s="16" t="s">
        <v>14</v>
      </c>
      <c r="K3" s="22"/>
      <c r="L3" s="23"/>
      <c r="M3" s="23"/>
    </row>
    <row r="4" ht="13.5" customHeight="1" spans="1:13">
      <c r="A4" s="4" t="s">
        <v>15</v>
      </c>
      <c r="B4" s="8">
        <v>2024</v>
      </c>
      <c r="C4" s="9">
        <v>5</v>
      </c>
      <c r="D4" s="9">
        <v>1</v>
      </c>
      <c r="E4" s="9">
        <v>6</v>
      </c>
      <c r="F4" s="9">
        <v>15</v>
      </c>
      <c r="G4" s="9">
        <v>47</v>
      </c>
      <c r="H4" s="9">
        <v>0.7</v>
      </c>
      <c r="I4" s="9">
        <v>81</v>
      </c>
      <c r="J4" s="9">
        <v>36</v>
      </c>
      <c r="K4" s="9">
        <v>52</v>
      </c>
      <c r="L4" s="9" t="s">
        <v>14</v>
      </c>
      <c r="M4" s="9" t="s">
        <v>17</v>
      </c>
    </row>
    <row r="5" ht="13.5" customHeight="1" spans="1:13">
      <c r="A5" s="4" t="s">
        <v>15</v>
      </c>
      <c r="B5" s="8">
        <v>2024</v>
      </c>
      <c r="C5" s="9">
        <v>5</v>
      </c>
      <c r="D5" s="9">
        <v>2</v>
      </c>
      <c r="E5" s="9">
        <v>7</v>
      </c>
      <c r="F5" s="9">
        <v>14</v>
      </c>
      <c r="G5" s="9">
        <v>35</v>
      </c>
      <c r="H5" s="9">
        <v>0.6</v>
      </c>
      <c r="I5" s="9">
        <v>126</v>
      </c>
      <c r="J5" s="9">
        <v>23</v>
      </c>
      <c r="K5" s="9">
        <v>72</v>
      </c>
      <c r="L5" s="9" t="s">
        <v>28</v>
      </c>
      <c r="M5" s="9" t="s">
        <v>17</v>
      </c>
    </row>
    <row r="6" ht="13.5" customHeight="1" spans="1:13">
      <c r="A6" s="4" t="s">
        <v>15</v>
      </c>
      <c r="B6" s="8">
        <v>2024</v>
      </c>
      <c r="C6" s="9">
        <v>5</v>
      </c>
      <c r="D6" s="9">
        <v>3</v>
      </c>
      <c r="E6" s="9">
        <v>7</v>
      </c>
      <c r="F6" s="9">
        <v>16</v>
      </c>
      <c r="G6" s="9">
        <v>33</v>
      </c>
      <c r="H6" s="9">
        <v>0.7</v>
      </c>
      <c r="I6" s="9">
        <v>103</v>
      </c>
      <c r="J6" s="9">
        <v>25</v>
      </c>
      <c r="K6" s="9">
        <v>53</v>
      </c>
      <c r="L6" s="9" t="s">
        <v>28</v>
      </c>
      <c r="M6" s="9" t="s">
        <v>17</v>
      </c>
    </row>
    <row r="7" ht="13.5" customHeight="1" spans="1:13">
      <c r="A7" s="4" t="s">
        <v>15</v>
      </c>
      <c r="B7" s="8">
        <v>2024</v>
      </c>
      <c r="C7" s="9">
        <v>5</v>
      </c>
      <c r="D7" s="9">
        <v>4</v>
      </c>
      <c r="E7" s="9">
        <v>6</v>
      </c>
      <c r="F7" s="9">
        <v>15</v>
      </c>
      <c r="G7" s="9">
        <v>25</v>
      </c>
      <c r="H7" s="9">
        <v>0.6</v>
      </c>
      <c r="I7" s="9">
        <v>78</v>
      </c>
      <c r="J7" s="9">
        <v>20</v>
      </c>
      <c r="K7" s="9">
        <v>39</v>
      </c>
      <c r="L7" s="9" t="s">
        <v>19</v>
      </c>
      <c r="M7" s="9" t="s">
        <v>20</v>
      </c>
    </row>
    <row r="8" ht="13.5" customHeight="1" spans="1:13">
      <c r="A8" s="4" t="s">
        <v>15</v>
      </c>
      <c r="B8" s="8">
        <v>2024</v>
      </c>
      <c r="C8" s="9">
        <v>5</v>
      </c>
      <c r="D8" s="9">
        <v>5</v>
      </c>
      <c r="E8" s="9">
        <v>7</v>
      </c>
      <c r="F8" s="9">
        <v>14</v>
      </c>
      <c r="G8" s="9">
        <v>39</v>
      </c>
      <c r="H8" s="9">
        <v>0.5</v>
      </c>
      <c r="I8" s="9">
        <v>112</v>
      </c>
      <c r="J8" s="9">
        <v>27</v>
      </c>
      <c r="K8" s="9">
        <v>60</v>
      </c>
      <c r="L8" s="9" t="s">
        <v>28</v>
      </c>
      <c r="M8" s="9" t="s">
        <v>17</v>
      </c>
    </row>
    <row r="9" ht="13.5" customHeight="1" spans="1:13">
      <c r="A9" s="4" t="s">
        <v>15</v>
      </c>
      <c r="B9" s="8">
        <v>2024</v>
      </c>
      <c r="C9" s="9">
        <v>5</v>
      </c>
      <c r="D9" s="9">
        <v>6</v>
      </c>
      <c r="E9" s="9">
        <v>7</v>
      </c>
      <c r="F9" s="9">
        <v>16</v>
      </c>
      <c r="G9" s="9">
        <v>30</v>
      </c>
      <c r="H9" s="9">
        <v>0.6</v>
      </c>
      <c r="I9" s="9">
        <v>113</v>
      </c>
      <c r="J9" s="9">
        <v>17</v>
      </c>
      <c r="K9" s="9">
        <v>61</v>
      </c>
      <c r="L9" s="9" t="s">
        <v>28</v>
      </c>
      <c r="M9" s="9" t="s">
        <v>17</v>
      </c>
    </row>
    <row r="10" ht="13.5" customHeight="1" spans="1:13">
      <c r="A10" s="4" t="s">
        <v>15</v>
      </c>
      <c r="B10" s="8">
        <v>2024</v>
      </c>
      <c r="C10" s="9">
        <v>5</v>
      </c>
      <c r="D10" s="9">
        <v>7</v>
      </c>
      <c r="E10" s="9">
        <v>7</v>
      </c>
      <c r="F10" s="9">
        <v>18</v>
      </c>
      <c r="G10" s="9">
        <v>45</v>
      </c>
      <c r="H10" s="9">
        <v>0.7</v>
      </c>
      <c r="I10" s="9">
        <v>146</v>
      </c>
      <c r="J10" s="9">
        <v>26</v>
      </c>
      <c r="K10" s="9">
        <v>89</v>
      </c>
      <c r="L10" s="9" t="s">
        <v>28</v>
      </c>
      <c r="M10" s="9" t="s">
        <v>17</v>
      </c>
    </row>
    <row r="11" ht="13.5" customHeight="1" spans="1:13">
      <c r="A11" s="4" t="s">
        <v>15</v>
      </c>
      <c r="B11" s="8">
        <v>2024</v>
      </c>
      <c r="C11" s="9">
        <v>5</v>
      </c>
      <c r="D11" s="9">
        <v>8</v>
      </c>
      <c r="E11" s="9">
        <v>8</v>
      </c>
      <c r="F11" s="9">
        <v>15</v>
      </c>
      <c r="G11" s="9">
        <v>50</v>
      </c>
      <c r="H11" s="9">
        <v>0.6</v>
      </c>
      <c r="I11" s="9">
        <v>173</v>
      </c>
      <c r="J11" s="9">
        <v>30</v>
      </c>
      <c r="K11" s="9">
        <v>112</v>
      </c>
      <c r="L11" s="9" t="s">
        <v>28</v>
      </c>
      <c r="M11" s="9" t="s">
        <v>16</v>
      </c>
    </row>
    <row r="12" ht="13.5" customHeight="1" spans="1:13">
      <c r="A12" s="4" t="s">
        <v>15</v>
      </c>
      <c r="B12" s="8">
        <v>2024</v>
      </c>
      <c r="C12" s="9">
        <v>5</v>
      </c>
      <c r="D12" s="9">
        <v>9</v>
      </c>
      <c r="E12" s="9">
        <v>8</v>
      </c>
      <c r="F12" s="9">
        <v>16</v>
      </c>
      <c r="G12" s="9">
        <v>52</v>
      </c>
      <c r="H12" s="9">
        <v>0.5</v>
      </c>
      <c r="I12" s="9">
        <v>155</v>
      </c>
      <c r="J12" s="9">
        <v>33</v>
      </c>
      <c r="K12" s="9">
        <v>96</v>
      </c>
      <c r="L12" s="9" t="s">
        <v>28</v>
      </c>
      <c r="M12" s="9" t="s">
        <v>17</v>
      </c>
    </row>
    <row r="13" ht="13.5" customHeight="1" spans="1:13">
      <c r="A13" s="4" t="s">
        <v>15</v>
      </c>
      <c r="B13" s="8">
        <v>2024</v>
      </c>
      <c r="C13" s="9">
        <v>5</v>
      </c>
      <c r="D13" s="9">
        <v>10</v>
      </c>
      <c r="E13" s="9">
        <v>8</v>
      </c>
      <c r="F13" s="9">
        <v>14</v>
      </c>
      <c r="G13" s="9">
        <v>44</v>
      </c>
      <c r="H13" s="9">
        <v>0.5</v>
      </c>
      <c r="I13" s="9">
        <v>112</v>
      </c>
      <c r="J13" s="9">
        <v>29</v>
      </c>
      <c r="K13" s="9">
        <v>60</v>
      </c>
      <c r="L13" s="9" t="s">
        <v>28</v>
      </c>
      <c r="M13" s="9" t="s">
        <v>17</v>
      </c>
    </row>
    <row r="14" ht="13.5" customHeight="1" spans="1:13">
      <c r="A14" s="4" t="s">
        <v>15</v>
      </c>
      <c r="B14" s="8">
        <v>2024</v>
      </c>
      <c r="C14" s="9">
        <v>5</v>
      </c>
      <c r="D14" s="9">
        <v>11</v>
      </c>
      <c r="E14" s="9">
        <v>7</v>
      </c>
      <c r="F14" s="9">
        <v>16</v>
      </c>
      <c r="G14" s="9">
        <v>49</v>
      </c>
      <c r="H14" s="9">
        <v>0.7</v>
      </c>
      <c r="I14" s="9">
        <v>72</v>
      </c>
      <c r="J14" s="9">
        <v>30</v>
      </c>
      <c r="K14" s="9">
        <v>49</v>
      </c>
      <c r="L14" s="9" t="s">
        <v>19</v>
      </c>
      <c r="M14" s="9" t="s">
        <v>20</v>
      </c>
    </row>
    <row r="15" ht="13.5" customHeight="1" spans="1:13">
      <c r="A15" s="4" t="s">
        <v>15</v>
      </c>
      <c r="B15" s="8">
        <v>2024</v>
      </c>
      <c r="C15" s="9">
        <v>5</v>
      </c>
      <c r="D15" s="9">
        <v>12</v>
      </c>
      <c r="E15" s="9">
        <v>8</v>
      </c>
      <c r="F15" s="9">
        <v>17</v>
      </c>
      <c r="G15" s="9" t="s">
        <v>19</v>
      </c>
      <c r="H15" s="9">
        <v>0.6</v>
      </c>
      <c r="I15" s="9">
        <v>150</v>
      </c>
      <c r="J15" s="9" t="s">
        <v>19</v>
      </c>
      <c r="K15" s="9">
        <v>92</v>
      </c>
      <c r="L15" s="9" t="s">
        <v>28</v>
      </c>
      <c r="M15" s="9" t="s">
        <v>17</v>
      </c>
    </row>
    <row r="16" ht="13.5" customHeight="1" spans="1:13">
      <c r="A16" s="4" t="s">
        <v>15</v>
      </c>
      <c r="B16" s="8">
        <v>2024</v>
      </c>
      <c r="C16" s="9">
        <v>5</v>
      </c>
      <c r="D16" s="9">
        <v>13</v>
      </c>
      <c r="E16" s="9">
        <v>8</v>
      </c>
      <c r="F16" s="9">
        <v>11</v>
      </c>
      <c r="G16" s="9" t="s">
        <v>19</v>
      </c>
      <c r="H16" s="9">
        <v>0.5</v>
      </c>
      <c r="I16" s="9">
        <v>167</v>
      </c>
      <c r="J16" s="9">
        <v>29</v>
      </c>
      <c r="K16" s="9">
        <v>107</v>
      </c>
      <c r="L16" s="9" t="s">
        <v>28</v>
      </c>
      <c r="M16" s="9" t="s">
        <v>16</v>
      </c>
    </row>
    <row r="17" ht="13.5" customHeight="1" spans="1:13">
      <c r="A17" s="4" t="s">
        <v>15</v>
      </c>
      <c r="B17" s="8">
        <v>2024</v>
      </c>
      <c r="C17" s="9">
        <v>5</v>
      </c>
      <c r="D17" s="9">
        <v>14</v>
      </c>
      <c r="E17" s="9">
        <v>8</v>
      </c>
      <c r="F17" s="9">
        <v>15</v>
      </c>
      <c r="G17" s="9">
        <v>65</v>
      </c>
      <c r="H17" s="9">
        <v>0.5</v>
      </c>
      <c r="I17" s="9">
        <v>167</v>
      </c>
      <c r="J17" s="9">
        <v>23</v>
      </c>
      <c r="K17" s="9">
        <v>107</v>
      </c>
      <c r="L17" s="9" t="s">
        <v>28</v>
      </c>
      <c r="M17" s="9" t="s">
        <v>16</v>
      </c>
    </row>
    <row r="18" ht="13.5" customHeight="1" spans="1:13">
      <c r="A18" s="4" t="s">
        <v>15</v>
      </c>
      <c r="B18" s="8">
        <v>2024</v>
      </c>
      <c r="C18" s="9">
        <v>5</v>
      </c>
      <c r="D18" s="9">
        <v>15</v>
      </c>
      <c r="E18" s="9">
        <v>9</v>
      </c>
      <c r="F18" s="9">
        <v>14</v>
      </c>
      <c r="G18" s="9">
        <v>75</v>
      </c>
      <c r="H18" s="9">
        <v>0.5</v>
      </c>
      <c r="I18" s="9">
        <v>202</v>
      </c>
      <c r="J18" s="9">
        <v>29</v>
      </c>
      <c r="K18" s="9">
        <v>139</v>
      </c>
      <c r="L18" s="9" t="s">
        <v>28</v>
      </c>
      <c r="M18" s="9" t="s">
        <v>16</v>
      </c>
    </row>
    <row r="19" ht="13.5" customHeight="1" spans="1:13">
      <c r="A19" s="4" t="s">
        <v>15</v>
      </c>
      <c r="B19" s="8">
        <v>2024</v>
      </c>
      <c r="C19" s="9">
        <v>5</v>
      </c>
      <c r="D19" s="9">
        <v>16</v>
      </c>
      <c r="E19" s="9">
        <v>9</v>
      </c>
      <c r="F19" s="9">
        <v>13</v>
      </c>
      <c r="G19" s="9">
        <v>62</v>
      </c>
      <c r="H19" s="9">
        <v>0.5</v>
      </c>
      <c r="I19" s="9">
        <v>204</v>
      </c>
      <c r="J19" s="9">
        <v>27</v>
      </c>
      <c r="K19" s="9">
        <v>140</v>
      </c>
      <c r="L19" s="9" t="s">
        <v>28</v>
      </c>
      <c r="M19" s="9" t="s">
        <v>16</v>
      </c>
    </row>
    <row r="20" ht="13.5" customHeight="1" spans="1:13">
      <c r="A20" s="4" t="s">
        <v>15</v>
      </c>
      <c r="B20" s="8">
        <v>2024</v>
      </c>
      <c r="C20" s="9">
        <v>5</v>
      </c>
      <c r="D20" s="9">
        <v>17</v>
      </c>
      <c r="E20" s="9">
        <v>8</v>
      </c>
      <c r="F20" s="9">
        <v>12</v>
      </c>
      <c r="G20" s="9">
        <v>59</v>
      </c>
      <c r="H20" s="9">
        <v>0.6</v>
      </c>
      <c r="I20" s="9">
        <v>168</v>
      </c>
      <c r="J20" s="9">
        <v>31</v>
      </c>
      <c r="K20" s="9">
        <v>108</v>
      </c>
      <c r="L20" s="9" t="s">
        <v>28</v>
      </c>
      <c r="M20" s="9" t="s">
        <v>16</v>
      </c>
    </row>
    <row r="21" ht="13.5" customHeight="1" spans="1:13">
      <c r="A21" s="4" t="s">
        <v>15</v>
      </c>
      <c r="B21" s="8">
        <v>2024</v>
      </c>
      <c r="C21" s="9">
        <v>5</v>
      </c>
      <c r="D21" s="9">
        <v>18</v>
      </c>
      <c r="E21" s="9">
        <v>8</v>
      </c>
      <c r="F21" s="9">
        <v>11</v>
      </c>
      <c r="G21" s="9">
        <v>52</v>
      </c>
      <c r="H21" s="9">
        <v>0.6</v>
      </c>
      <c r="I21" s="9">
        <v>158</v>
      </c>
      <c r="J21" s="9">
        <v>33</v>
      </c>
      <c r="K21" s="9">
        <v>99</v>
      </c>
      <c r="L21" s="9" t="s">
        <v>28</v>
      </c>
      <c r="M21" s="9" t="s">
        <v>17</v>
      </c>
    </row>
    <row r="22" ht="13.5" customHeight="1" spans="1:13">
      <c r="A22" s="4" t="s">
        <v>15</v>
      </c>
      <c r="B22" s="8">
        <v>2024</v>
      </c>
      <c r="C22" s="9">
        <v>5</v>
      </c>
      <c r="D22" s="9">
        <v>19</v>
      </c>
      <c r="E22" s="9">
        <v>8</v>
      </c>
      <c r="F22" s="9">
        <v>16</v>
      </c>
      <c r="G22" s="9">
        <v>64</v>
      </c>
      <c r="H22" s="9">
        <v>0.7</v>
      </c>
      <c r="I22" s="9">
        <v>113</v>
      </c>
      <c r="J22" s="9">
        <v>46</v>
      </c>
      <c r="K22" s="9">
        <v>64</v>
      </c>
      <c r="L22" s="9" t="s">
        <v>14</v>
      </c>
      <c r="M22" s="9" t="s">
        <v>17</v>
      </c>
    </row>
    <row r="23" ht="13.5" customHeight="1" spans="1:13">
      <c r="A23" s="4" t="s">
        <v>15</v>
      </c>
      <c r="B23" s="8">
        <v>2024</v>
      </c>
      <c r="C23" s="9">
        <v>5</v>
      </c>
      <c r="D23" s="9">
        <v>20</v>
      </c>
      <c r="E23" s="9">
        <v>7</v>
      </c>
      <c r="F23" s="9">
        <v>17</v>
      </c>
      <c r="G23" s="9">
        <v>44</v>
      </c>
      <c r="H23" s="9">
        <v>0.6</v>
      </c>
      <c r="I23" s="9">
        <v>101</v>
      </c>
      <c r="J23" s="9">
        <v>32</v>
      </c>
      <c r="K23" s="9">
        <v>51</v>
      </c>
      <c r="L23" s="9" t="s">
        <v>28</v>
      </c>
      <c r="M23" s="9" t="s">
        <v>17</v>
      </c>
    </row>
    <row r="24" ht="13.5" customHeight="1" spans="1:13">
      <c r="A24" s="4" t="s">
        <v>15</v>
      </c>
      <c r="B24" s="8">
        <v>2024</v>
      </c>
      <c r="C24" s="9">
        <v>5</v>
      </c>
      <c r="D24" s="9">
        <v>21</v>
      </c>
      <c r="E24" s="9">
        <v>7</v>
      </c>
      <c r="F24" s="9">
        <v>11</v>
      </c>
      <c r="G24" s="9">
        <v>40</v>
      </c>
      <c r="H24" s="9">
        <v>0.7</v>
      </c>
      <c r="I24" s="9">
        <v>101</v>
      </c>
      <c r="J24" s="9">
        <v>29</v>
      </c>
      <c r="K24" s="9">
        <v>51</v>
      </c>
      <c r="L24" s="9" t="s">
        <v>28</v>
      </c>
      <c r="M24" s="9" t="s">
        <v>17</v>
      </c>
    </row>
    <row r="25" ht="13.5" customHeight="1" spans="1:13">
      <c r="A25" s="4" t="s">
        <v>15</v>
      </c>
      <c r="B25" s="8">
        <v>2024</v>
      </c>
      <c r="C25" s="9">
        <v>5</v>
      </c>
      <c r="D25" s="9">
        <v>22</v>
      </c>
      <c r="E25" s="9">
        <v>7</v>
      </c>
      <c r="F25" s="9">
        <v>9</v>
      </c>
      <c r="G25" s="9">
        <v>16</v>
      </c>
      <c r="H25" s="9">
        <v>0.6</v>
      </c>
      <c r="I25" s="9">
        <v>68</v>
      </c>
      <c r="J25" s="9">
        <v>9</v>
      </c>
      <c r="K25" s="9">
        <v>34</v>
      </c>
      <c r="L25" s="9" t="s">
        <v>19</v>
      </c>
      <c r="M25" s="9" t="s">
        <v>20</v>
      </c>
    </row>
    <row r="26" ht="13.5" customHeight="1" spans="1:13">
      <c r="A26" s="4" t="s">
        <v>15</v>
      </c>
      <c r="B26" s="8">
        <v>2024</v>
      </c>
      <c r="C26" s="9">
        <v>5</v>
      </c>
      <c r="D26" s="9">
        <v>23</v>
      </c>
      <c r="E26" s="9">
        <v>7</v>
      </c>
      <c r="F26" s="9">
        <v>12</v>
      </c>
      <c r="G26" s="9">
        <v>25</v>
      </c>
      <c r="H26" s="9">
        <v>0.7</v>
      </c>
      <c r="I26" s="9">
        <v>152</v>
      </c>
      <c r="J26" s="9">
        <v>14</v>
      </c>
      <c r="K26" s="9">
        <v>94</v>
      </c>
      <c r="L26" s="9" t="s">
        <v>28</v>
      </c>
      <c r="M26" s="9" t="s">
        <v>17</v>
      </c>
    </row>
    <row r="27" ht="13.5" customHeight="1" spans="1:13">
      <c r="A27" s="4" t="s">
        <v>15</v>
      </c>
      <c r="B27" s="8">
        <v>2024</v>
      </c>
      <c r="C27" s="9">
        <v>5</v>
      </c>
      <c r="D27" s="9">
        <v>24</v>
      </c>
      <c r="E27" s="9">
        <v>7</v>
      </c>
      <c r="F27" s="9">
        <v>12</v>
      </c>
      <c r="G27" s="9">
        <v>30</v>
      </c>
      <c r="H27" s="9">
        <v>0.7</v>
      </c>
      <c r="I27" s="9">
        <v>151</v>
      </c>
      <c r="J27" s="9">
        <v>18</v>
      </c>
      <c r="K27" s="9">
        <v>93</v>
      </c>
      <c r="L27" s="9" t="s">
        <v>28</v>
      </c>
      <c r="M27" s="9" t="s">
        <v>17</v>
      </c>
    </row>
    <row r="28" ht="13.5" customHeight="1" spans="1:13">
      <c r="A28" s="4" t="s">
        <v>15</v>
      </c>
      <c r="B28" s="8">
        <v>2024</v>
      </c>
      <c r="C28" s="9">
        <v>5</v>
      </c>
      <c r="D28" s="9">
        <v>25</v>
      </c>
      <c r="E28" s="9">
        <v>7</v>
      </c>
      <c r="F28" s="9">
        <v>9</v>
      </c>
      <c r="G28" s="9">
        <v>27</v>
      </c>
      <c r="H28" s="9">
        <v>0.7</v>
      </c>
      <c r="I28" s="9">
        <v>127</v>
      </c>
      <c r="J28" s="9">
        <v>17</v>
      </c>
      <c r="K28" s="9">
        <v>73</v>
      </c>
      <c r="L28" s="9" t="s">
        <v>28</v>
      </c>
      <c r="M28" s="9" t="s">
        <v>17</v>
      </c>
    </row>
    <row r="29" ht="13.5" customHeight="1" spans="1:13">
      <c r="A29" s="4" t="s">
        <v>15</v>
      </c>
      <c r="B29" s="8">
        <v>2024</v>
      </c>
      <c r="C29" s="9">
        <v>5</v>
      </c>
      <c r="D29" s="9">
        <v>26</v>
      </c>
      <c r="E29" s="9">
        <v>8</v>
      </c>
      <c r="F29" s="9">
        <v>7</v>
      </c>
      <c r="G29" s="9">
        <v>27</v>
      </c>
      <c r="H29" s="9">
        <v>0.7</v>
      </c>
      <c r="I29" s="9">
        <v>132</v>
      </c>
      <c r="J29" s="9">
        <v>17</v>
      </c>
      <c r="K29" s="9">
        <v>77</v>
      </c>
      <c r="L29" s="9" t="s">
        <v>28</v>
      </c>
      <c r="M29" s="9" t="s">
        <v>17</v>
      </c>
    </row>
    <row r="30" ht="13.5" customHeight="1" spans="1:13">
      <c r="A30" s="4" t="s">
        <v>15</v>
      </c>
      <c r="B30" s="8">
        <v>2024</v>
      </c>
      <c r="C30" s="9">
        <v>5</v>
      </c>
      <c r="D30" s="9">
        <v>27</v>
      </c>
      <c r="E30" s="9">
        <v>8</v>
      </c>
      <c r="F30" s="9">
        <v>8</v>
      </c>
      <c r="G30" s="9">
        <v>21</v>
      </c>
      <c r="H30" s="9">
        <v>0.7</v>
      </c>
      <c r="I30" s="9">
        <v>133</v>
      </c>
      <c r="J30" s="9">
        <v>12</v>
      </c>
      <c r="K30" s="9">
        <v>78</v>
      </c>
      <c r="L30" s="9" t="s">
        <v>28</v>
      </c>
      <c r="M30" s="9" t="s">
        <v>17</v>
      </c>
    </row>
    <row r="31" ht="13.5" customHeight="1" spans="1:13">
      <c r="A31" s="4" t="s">
        <v>15</v>
      </c>
      <c r="B31" s="8">
        <v>2024</v>
      </c>
      <c r="C31" s="9">
        <v>5</v>
      </c>
      <c r="D31" s="9">
        <v>28</v>
      </c>
      <c r="E31" s="9">
        <v>9</v>
      </c>
      <c r="F31" s="9">
        <v>10</v>
      </c>
      <c r="G31" s="9">
        <v>30</v>
      </c>
      <c r="H31" s="9">
        <v>0.7</v>
      </c>
      <c r="I31" s="9">
        <v>179</v>
      </c>
      <c r="J31" s="9">
        <v>16</v>
      </c>
      <c r="K31" s="9">
        <v>118</v>
      </c>
      <c r="L31" s="9" t="s">
        <v>28</v>
      </c>
      <c r="M31" s="9" t="s">
        <v>16</v>
      </c>
    </row>
    <row r="32" ht="13.5" customHeight="1" spans="1:13">
      <c r="A32" s="4" t="s">
        <v>15</v>
      </c>
      <c r="B32" s="8">
        <v>2024</v>
      </c>
      <c r="C32" s="9">
        <v>5</v>
      </c>
      <c r="D32" s="9">
        <v>29</v>
      </c>
      <c r="E32" s="9">
        <v>9</v>
      </c>
      <c r="F32" s="9">
        <v>11</v>
      </c>
      <c r="G32" s="9">
        <v>29</v>
      </c>
      <c r="H32" s="9">
        <v>0.7</v>
      </c>
      <c r="I32" s="9">
        <v>154</v>
      </c>
      <c r="J32" s="9">
        <v>16</v>
      </c>
      <c r="K32" s="9">
        <v>95</v>
      </c>
      <c r="L32" s="9" t="s">
        <v>28</v>
      </c>
      <c r="M32" s="9" t="s">
        <v>17</v>
      </c>
    </row>
    <row r="33" ht="13.5" customHeight="1" spans="1:13">
      <c r="A33" s="4" t="s">
        <v>15</v>
      </c>
      <c r="B33" s="8">
        <v>2024</v>
      </c>
      <c r="C33" s="9">
        <v>5</v>
      </c>
      <c r="D33" s="9">
        <v>30</v>
      </c>
      <c r="E33" s="9">
        <v>6</v>
      </c>
      <c r="F33" s="9">
        <v>11</v>
      </c>
      <c r="G33" s="9">
        <v>71</v>
      </c>
      <c r="H33" s="9">
        <v>1</v>
      </c>
      <c r="I33" s="9">
        <v>125</v>
      </c>
      <c r="J33" s="9">
        <v>67</v>
      </c>
      <c r="K33" s="9">
        <v>90</v>
      </c>
      <c r="L33" s="9" t="s">
        <v>14</v>
      </c>
      <c r="M33" s="9" t="s">
        <v>17</v>
      </c>
    </row>
    <row r="34" ht="13.5" customHeight="1" spans="1:13">
      <c r="A34" s="4" t="s">
        <v>15</v>
      </c>
      <c r="B34" s="8">
        <v>2024</v>
      </c>
      <c r="C34" s="9">
        <v>5</v>
      </c>
      <c r="D34" s="9">
        <v>31</v>
      </c>
      <c r="E34" s="9">
        <v>6</v>
      </c>
      <c r="F34" s="9">
        <v>8</v>
      </c>
      <c r="G34" s="9">
        <v>40</v>
      </c>
      <c r="H34" s="9">
        <v>0.8</v>
      </c>
      <c r="I34" s="9">
        <v>113</v>
      </c>
      <c r="J34" s="9">
        <v>36</v>
      </c>
      <c r="K34" s="9">
        <v>61</v>
      </c>
      <c r="L34" s="9" t="s">
        <v>28</v>
      </c>
      <c r="M34" s="9" t="s">
        <v>17</v>
      </c>
    </row>
    <row r="35" ht="13.5" customHeight="1" spans="1:12">
      <c r="A35" s="10" t="s">
        <v>15</v>
      </c>
      <c r="B35" s="11" t="s">
        <v>21</v>
      </c>
      <c r="C35" s="12"/>
      <c r="D35" s="13"/>
      <c r="E35" s="18">
        <f t="shared" ref="E35:J35" si="0">AVERAGE(E4:E34)</f>
        <v>7.48387096774194</v>
      </c>
      <c r="F35" s="18">
        <f t="shared" si="0"/>
        <v>13</v>
      </c>
      <c r="G35" s="18">
        <f t="shared" si="0"/>
        <v>42.2758620689655</v>
      </c>
      <c r="H35" s="19">
        <f>PERCENTILE(H4:H34,0.95)</f>
        <v>0.75</v>
      </c>
      <c r="I35" s="18">
        <f>PERCENTILE(I4:I34,0.9)</f>
        <v>173</v>
      </c>
      <c r="J35" s="18">
        <f t="shared" si="0"/>
        <v>26.5666666666667</v>
      </c>
      <c r="K35" s="2"/>
      <c r="L35" s="2"/>
    </row>
  </sheetData>
  <mergeCells count="10">
    <mergeCell ref="A1:M1"/>
    <mergeCell ref="E2:J2"/>
    <mergeCell ref="B35:D35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workbookViewId="0">
      <selection activeCell="P33" sqref="P33"/>
    </sheetView>
  </sheetViews>
  <sheetFormatPr defaultColWidth="9" defaultRowHeight="15"/>
  <cols>
    <col min="13" max="13" width="10.5" style="2" customWidth="1"/>
  </cols>
  <sheetData>
    <row r="1" s="1" customFormat="1" ht="20.25" spans="1:13">
      <c r="A1" s="3" t="s">
        <v>32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4.2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14" t="s">
        <v>25</v>
      </c>
      <c r="F2" s="15"/>
      <c r="G2" s="15"/>
      <c r="H2" s="15"/>
      <c r="I2" s="15"/>
      <c r="J2" s="15"/>
      <c r="K2" s="20" t="s">
        <v>26</v>
      </c>
      <c r="L2" s="21" t="s">
        <v>7</v>
      </c>
      <c r="M2" s="21" t="s">
        <v>8</v>
      </c>
    </row>
    <row r="3" ht="14.25" spans="1:13">
      <c r="A3" s="6"/>
      <c r="B3" s="6"/>
      <c r="C3" s="6"/>
      <c r="D3" s="7"/>
      <c r="E3" s="16" t="s">
        <v>9</v>
      </c>
      <c r="F3" s="16" t="s">
        <v>10</v>
      </c>
      <c r="G3" s="16" t="s">
        <v>11</v>
      </c>
      <c r="H3" s="17" t="s">
        <v>12</v>
      </c>
      <c r="I3" s="16" t="s">
        <v>27</v>
      </c>
      <c r="J3" s="16" t="s">
        <v>14</v>
      </c>
      <c r="K3" s="22"/>
      <c r="L3" s="23"/>
      <c r="M3" s="23"/>
    </row>
    <row r="4" ht="14.25" spans="1:13">
      <c r="A4" s="4" t="s">
        <v>15</v>
      </c>
      <c r="B4" s="8">
        <v>2024</v>
      </c>
      <c r="C4" s="9">
        <v>6</v>
      </c>
      <c r="D4" s="9">
        <v>1</v>
      </c>
      <c r="E4" s="9">
        <v>7</v>
      </c>
      <c r="F4" s="9">
        <v>8</v>
      </c>
      <c r="G4" s="9">
        <v>24</v>
      </c>
      <c r="H4" s="9">
        <v>0.8</v>
      </c>
      <c r="I4" s="9">
        <v>117</v>
      </c>
      <c r="J4" s="9">
        <v>17</v>
      </c>
      <c r="K4" s="9">
        <v>65</v>
      </c>
      <c r="L4" s="9" t="s">
        <v>28</v>
      </c>
      <c r="M4" s="9" t="s">
        <v>17</v>
      </c>
    </row>
    <row r="5" ht="14.25" spans="1:13">
      <c r="A5" s="4" t="s">
        <v>15</v>
      </c>
      <c r="B5" s="8">
        <v>2024</v>
      </c>
      <c r="C5" s="9">
        <v>6</v>
      </c>
      <c r="D5" s="9">
        <v>2</v>
      </c>
      <c r="E5" s="9">
        <v>9</v>
      </c>
      <c r="F5" s="9">
        <v>15</v>
      </c>
      <c r="G5" s="9">
        <v>46</v>
      </c>
      <c r="H5" s="9">
        <v>0.8</v>
      </c>
      <c r="I5" s="9">
        <v>179</v>
      </c>
      <c r="J5" s="9">
        <v>27</v>
      </c>
      <c r="K5" s="9">
        <v>118</v>
      </c>
      <c r="L5" s="9" t="s">
        <v>28</v>
      </c>
      <c r="M5" s="9" t="s">
        <v>16</v>
      </c>
    </row>
    <row r="6" ht="14.25" spans="1:13">
      <c r="A6" s="4" t="s">
        <v>15</v>
      </c>
      <c r="B6" s="8">
        <v>2024</v>
      </c>
      <c r="C6" s="9">
        <v>6</v>
      </c>
      <c r="D6" s="9">
        <v>3</v>
      </c>
      <c r="E6" s="9">
        <v>9</v>
      </c>
      <c r="F6" s="9">
        <v>10</v>
      </c>
      <c r="G6" s="9">
        <v>31</v>
      </c>
      <c r="H6" s="9">
        <v>0.7</v>
      </c>
      <c r="I6" s="9">
        <v>152</v>
      </c>
      <c r="J6" s="9">
        <v>17</v>
      </c>
      <c r="K6" s="9">
        <v>94</v>
      </c>
      <c r="L6" s="9" t="s">
        <v>28</v>
      </c>
      <c r="M6" s="9" t="s">
        <v>17</v>
      </c>
    </row>
    <row r="7" ht="14.25" spans="1:13">
      <c r="A7" s="4" t="s">
        <v>15</v>
      </c>
      <c r="B7" s="8">
        <v>2024</v>
      </c>
      <c r="C7" s="9">
        <v>6</v>
      </c>
      <c r="D7" s="9">
        <v>4</v>
      </c>
      <c r="E7" s="9">
        <v>7</v>
      </c>
      <c r="F7" s="9">
        <v>15</v>
      </c>
      <c r="G7" s="9">
        <v>22</v>
      </c>
      <c r="H7" s="9">
        <v>0.6</v>
      </c>
      <c r="I7" s="9">
        <v>115</v>
      </c>
      <c r="J7" s="9">
        <v>14</v>
      </c>
      <c r="K7" s="9">
        <v>63</v>
      </c>
      <c r="L7" s="9" t="s">
        <v>28</v>
      </c>
      <c r="M7" s="9" t="s">
        <v>17</v>
      </c>
    </row>
    <row r="8" ht="14.25" spans="1:13">
      <c r="A8" s="4" t="s">
        <v>15</v>
      </c>
      <c r="B8" s="8">
        <v>2024</v>
      </c>
      <c r="C8" s="9">
        <v>6</v>
      </c>
      <c r="D8" s="9">
        <v>5</v>
      </c>
      <c r="E8" s="9">
        <v>6</v>
      </c>
      <c r="F8" s="9">
        <v>12</v>
      </c>
      <c r="G8" s="9">
        <v>26</v>
      </c>
      <c r="H8" s="9">
        <v>0.8</v>
      </c>
      <c r="I8" s="9">
        <v>109</v>
      </c>
      <c r="J8" s="9">
        <v>20</v>
      </c>
      <c r="K8" s="9">
        <v>58</v>
      </c>
      <c r="L8" s="9" t="s">
        <v>28</v>
      </c>
      <c r="M8" s="9" t="s">
        <v>17</v>
      </c>
    </row>
    <row r="9" ht="14.25" spans="1:13">
      <c r="A9" s="4" t="s">
        <v>15</v>
      </c>
      <c r="B9" s="8">
        <v>2024</v>
      </c>
      <c r="C9" s="9">
        <v>6</v>
      </c>
      <c r="D9" s="9">
        <v>6</v>
      </c>
      <c r="E9" s="9">
        <v>7</v>
      </c>
      <c r="F9" s="9">
        <v>11</v>
      </c>
      <c r="G9" s="9">
        <v>29</v>
      </c>
      <c r="H9" s="9">
        <v>0.8</v>
      </c>
      <c r="I9" s="9">
        <v>133</v>
      </c>
      <c r="J9" s="9">
        <v>20</v>
      </c>
      <c r="K9" s="9">
        <v>78</v>
      </c>
      <c r="L9" s="9" t="s">
        <v>28</v>
      </c>
      <c r="M9" s="9" t="s">
        <v>17</v>
      </c>
    </row>
    <row r="10" ht="14.25" spans="1:13">
      <c r="A10" s="4" t="s">
        <v>15</v>
      </c>
      <c r="B10" s="8">
        <v>2024</v>
      </c>
      <c r="C10" s="9">
        <v>6</v>
      </c>
      <c r="D10" s="9">
        <v>7</v>
      </c>
      <c r="E10" s="9">
        <v>7</v>
      </c>
      <c r="F10" s="9">
        <v>11</v>
      </c>
      <c r="G10" s="9">
        <v>31</v>
      </c>
      <c r="H10" s="9">
        <v>0.8</v>
      </c>
      <c r="I10" s="9">
        <v>135</v>
      </c>
      <c r="J10" s="9">
        <v>21</v>
      </c>
      <c r="K10" s="9">
        <v>80</v>
      </c>
      <c r="L10" s="9" t="s">
        <v>28</v>
      </c>
      <c r="M10" s="9" t="s">
        <v>17</v>
      </c>
    </row>
    <row r="11" ht="14.25" spans="1:13">
      <c r="A11" s="4" t="s">
        <v>15</v>
      </c>
      <c r="B11" s="8">
        <v>2024</v>
      </c>
      <c r="C11" s="9">
        <v>6</v>
      </c>
      <c r="D11" s="9">
        <v>8</v>
      </c>
      <c r="E11" s="9">
        <v>7</v>
      </c>
      <c r="F11" s="9">
        <v>14</v>
      </c>
      <c r="G11" s="9">
        <v>32</v>
      </c>
      <c r="H11" s="9">
        <v>0.9</v>
      </c>
      <c r="I11" s="9">
        <v>118</v>
      </c>
      <c r="J11" s="9">
        <v>21</v>
      </c>
      <c r="K11" s="9">
        <v>65</v>
      </c>
      <c r="L11" s="9" t="s">
        <v>28</v>
      </c>
      <c r="M11" s="9" t="s">
        <v>17</v>
      </c>
    </row>
    <row r="12" ht="14.25" spans="1:13">
      <c r="A12" s="4" t="s">
        <v>15</v>
      </c>
      <c r="B12" s="8">
        <v>2024</v>
      </c>
      <c r="C12" s="9">
        <v>6</v>
      </c>
      <c r="D12" s="9">
        <v>9</v>
      </c>
      <c r="E12" s="9">
        <v>6</v>
      </c>
      <c r="F12" s="9">
        <v>8</v>
      </c>
      <c r="G12" s="9">
        <v>19</v>
      </c>
      <c r="H12" s="9">
        <v>0.7</v>
      </c>
      <c r="I12" s="9">
        <v>91</v>
      </c>
      <c r="J12" s="9">
        <v>16</v>
      </c>
      <c r="K12" s="9">
        <v>46</v>
      </c>
      <c r="L12" s="9" t="s">
        <v>19</v>
      </c>
      <c r="M12" s="9" t="s">
        <v>20</v>
      </c>
    </row>
    <row r="13" ht="14.25" spans="1:13">
      <c r="A13" s="4" t="s">
        <v>15</v>
      </c>
      <c r="B13" s="8">
        <v>2024</v>
      </c>
      <c r="C13" s="9">
        <v>6</v>
      </c>
      <c r="D13" s="9">
        <v>10</v>
      </c>
      <c r="E13" s="9">
        <v>6</v>
      </c>
      <c r="F13" s="9">
        <v>9</v>
      </c>
      <c r="G13" s="9">
        <v>16</v>
      </c>
      <c r="H13" s="9">
        <v>0.9</v>
      </c>
      <c r="I13" s="9">
        <v>71</v>
      </c>
      <c r="J13" s="9">
        <v>12</v>
      </c>
      <c r="K13" s="9">
        <v>36</v>
      </c>
      <c r="L13" s="9" t="s">
        <v>19</v>
      </c>
      <c r="M13" s="9" t="s">
        <v>20</v>
      </c>
    </row>
    <row r="14" ht="14.25" spans="1:13">
      <c r="A14" s="4" t="s">
        <v>15</v>
      </c>
      <c r="B14" s="8">
        <v>2024</v>
      </c>
      <c r="C14" s="9">
        <v>6</v>
      </c>
      <c r="D14" s="9">
        <v>11</v>
      </c>
      <c r="E14" s="9">
        <v>7</v>
      </c>
      <c r="F14" s="9">
        <v>10</v>
      </c>
      <c r="G14" s="9">
        <v>20</v>
      </c>
      <c r="H14" s="9">
        <v>0.9</v>
      </c>
      <c r="I14" s="9">
        <v>110</v>
      </c>
      <c r="J14" s="9">
        <v>13</v>
      </c>
      <c r="K14" s="9">
        <v>59</v>
      </c>
      <c r="L14" s="9" t="s">
        <v>28</v>
      </c>
      <c r="M14" s="9" t="s">
        <v>17</v>
      </c>
    </row>
    <row r="15" ht="14.25" spans="1:13">
      <c r="A15" s="4" t="s">
        <v>15</v>
      </c>
      <c r="B15" s="8">
        <v>2024</v>
      </c>
      <c r="C15" s="9">
        <v>6</v>
      </c>
      <c r="D15" s="9">
        <v>12</v>
      </c>
      <c r="E15" s="9">
        <v>7</v>
      </c>
      <c r="F15" s="9">
        <v>14</v>
      </c>
      <c r="G15" s="9">
        <v>32</v>
      </c>
      <c r="H15" s="9">
        <v>0.8</v>
      </c>
      <c r="I15" s="9">
        <v>137</v>
      </c>
      <c r="J15" s="9">
        <v>21</v>
      </c>
      <c r="K15" s="9">
        <v>81</v>
      </c>
      <c r="L15" s="9" t="s">
        <v>28</v>
      </c>
      <c r="M15" s="9" t="s">
        <v>17</v>
      </c>
    </row>
    <row r="16" ht="14.25" spans="1:13">
      <c r="A16" s="4" t="s">
        <v>15</v>
      </c>
      <c r="B16" s="8">
        <v>2024</v>
      </c>
      <c r="C16" s="9">
        <v>6</v>
      </c>
      <c r="D16" s="9">
        <v>13</v>
      </c>
      <c r="E16" s="9">
        <v>6</v>
      </c>
      <c r="F16" s="9">
        <v>9</v>
      </c>
      <c r="G16" s="9">
        <v>29</v>
      </c>
      <c r="H16" s="9">
        <v>0.8</v>
      </c>
      <c r="I16" s="9">
        <v>111</v>
      </c>
      <c r="J16" s="9">
        <v>17</v>
      </c>
      <c r="K16" s="9">
        <v>60</v>
      </c>
      <c r="L16" s="9" t="s">
        <v>28</v>
      </c>
      <c r="M16" s="9" t="s">
        <v>17</v>
      </c>
    </row>
    <row r="17" ht="14.25" spans="1:13">
      <c r="A17" s="4" t="s">
        <v>15</v>
      </c>
      <c r="B17" s="8">
        <v>2024</v>
      </c>
      <c r="C17" s="9">
        <v>6</v>
      </c>
      <c r="D17" s="9">
        <v>14</v>
      </c>
      <c r="E17" s="9">
        <v>6</v>
      </c>
      <c r="F17" s="9">
        <v>9</v>
      </c>
      <c r="G17" s="9">
        <v>24</v>
      </c>
      <c r="H17" s="9">
        <v>0.8</v>
      </c>
      <c r="I17" s="9">
        <v>105</v>
      </c>
      <c r="J17" s="9">
        <v>14</v>
      </c>
      <c r="K17" s="9">
        <v>55</v>
      </c>
      <c r="L17" s="9" t="s">
        <v>28</v>
      </c>
      <c r="M17" s="9" t="s">
        <v>17</v>
      </c>
    </row>
    <row r="18" ht="14.25" spans="1:13">
      <c r="A18" s="4" t="s">
        <v>15</v>
      </c>
      <c r="B18" s="8">
        <v>2024</v>
      </c>
      <c r="C18" s="9">
        <v>6</v>
      </c>
      <c r="D18" s="9">
        <v>15</v>
      </c>
      <c r="E18" s="9">
        <v>7</v>
      </c>
      <c r="F18" s="9">
        <v>7</v>
      </c>
      <c r="G18" s="9">
        <v>26</v>
      </c>
      <c r="H18" s="9">
        <v>0.8</v>
      </c>
      <c r="I18" s="9">
        <v>132</v>
      </c>
      <c r="J18" s="9">
        <v>15</v>
      </c>
      <c r="K18" s="9">
        <v>77</v>
      </c>
      <c r="L18" s="9" t="s">
        <v>28</v>
      </c>
      <c r="M18" s="9" t="s">
        <v>17</v>
      </c>
    </row>
    <row r="19" ht="14.25" spans="1:13">
      <c r="A19" s="4" t="s">
        <v>15</v>
      </c>
      <c r="B19" s="8">
        <v>2024</v>
      </c>
      <c r="C19" s="9">
        <v>6</v>
      </c>
      <c r="D19" s="9">
        <v>16</v>
      </c>
      <c r="E19" s="9">
        <v>7</v>
      </c>
      <c r="F19" s="9">
        <v>8</v>
      </c>
      <c r="G19" s="9">
        <v>31</v>
      </c>
      <c r="H19" s="9">
        <v>0.7</v>
      </c>
      <c r="I19" s="9">
        <v>140</v>
      </c>
      <c r="J19" s="9">
        <v>16</v>
      </c>
      <c r="K19" s="9">
        <v>84</v>
      </c>
      <c r="L19" s="9" t="s">
        <v>28</v>
      </c>
      <c r="M19" s="9" t="s">
        <v>17</v>
      </c>
    </row>
    <row r="20" ht="14.25" spans="1:13">
      <c r="A20" s="4" t="s">
        <v>15</v>
      </c>
      <c r="B20" s="8">
        <v>2024</v>
      </c>
      <c r="C20" s="9">
        <v>6</v>
      </c>
      <c r="D20" s="9">
        <v>17</v>
      </c>
      <c r="E20" s="9">
        <v>7</v>
      </c>
      <c r="F20" s="9">
        <v>9</v>
      </c>
      <c r="G20" s="9">
        <v>36</v>
      </c>
      <c r="H20" s="9">
        <v>0.8</v>
      </c>
      <c r="I20" s="9">
        <v>146</v>
      </c>
      <c r="J20" s="9">
        <v>25</v>
      </c>
      <c r="K20" s="9">
        <v>89</v>
      </c>
      <c r="L20" s="9" t="s">
        <v>28</v>
      </c>
      <c r="M20" s="9" t="s">
        <v>17</v>
      </c>
    </row>
    <row r="21" ht="14.25" spans="1:13">
      <c r="A21" s="4" t="s">
        <v>15</v>
      </c>
      <c r="B21" s="8">
        <v>2024</v>
      </c>
      <c r="C21" s="9">
        <v>6</v>
      </c>
      <c r="D21" s="9">
        <v>18</v>
      </c>
      <c r="E21" s="9">
        <v>6</v>
      </c>
      <c r="F21" s="9">
        <v>7</v>
      </c>
      <c r="G21" s="9">
        <v>17</v>
      </c>
      <c r="H21" s="9">
        <v>0.6</v>
      </c>
      <c r="I21" s="9">
        <v>78</v>
      </c>
      <c r="J21" s="9">
        <v>11</v>
      </c>
      <c r="K21" s="9">
        <v>39</v>
      </c>
      <c r="L21" s="9" t="s">
        <v>19</v>
      </c>
      <c r="M21" s="9" t="s">
        <v>20</v>
      </c>
    </row>
    <row r="22" ht="14.25" spans="1:13">
      <c r="A22" s="4" t="s">
        <v>15</v>
      </c>
      <c r="B22" s="8">
        <v>2024</v>
      </c>
      <c r="C22" s="9">
        <v>6</v>
      </c>
      <c r="D22" s="9">
        <v>19</v>
      </c>
      <c r="E22" s="9">
        <v>6</v>
      </c>
      <c r="F22" s="9">
        <v>7</v>
      </c>
      <c r="G22" s="9">
        <v>13</v>
      </c>
      <c r="H22" s="9">
        <v>0.6</v>
      </c>
      <c r="I22" s="9">
        <v>74</v>
      </c>
      <c r="J22" s="9">
        <v>8</v>
      </c>
      <c r="K22" s="9">
        <v>37</v>
      </c>
      <c r="L22" s="9" t="s">
        <v>19</v>
      </c>
      <c r="M22" s="9" t="s">
        <v>20</v>
      </c>
    </row>
    <row r="23" ht="14.25" spans="1:13">
      <c r="A23" s="4" t="s">
        <v>15</v>
      </c>
      <c r="B23" s="8">
        <v>2024</v>
      </c>
      <c r="C23" s="9">
        <v>6</v>
      </c>
      <c r="D23" s="9">
        <v>20</v>
      </c>
      <c r="E23" s="9">
        <v>5</v>
      </c>
      <c r="F23" s="9">
        <v>8</v>
      </c>
      <c r="G23" s="9">
        <v>18</v>
      </c>
      <c r="H23" s="9">
        <v>0.6</v>
      </c>
      <c r="I23" s="9">
        <v>52</v>
      </c>
      <c r="J23" s="9">
        <v>13</v>
      </c>
      <c r="K23" s="9">
        <v>26</v>
      </c>
      <c r="L23" s="9" t="s">
        <v>19</v>
      </c>
      <c r="M23" s="9" t="s">
        <v>20</v>
      </c>
    </row>
    <row r="24" ht="14.25" spans="1:13">
      <c r="A24" s="4" t="s">
        <v>15</v>
      </c>
      <c r="B24" s="8">
        <v>2024</v>
      </c>
      <c r="C24" s="9">
        <v>6</v>
      </c>
      <c r="D24" s="9">
        <v>21</v>
      </c>
      <c r="E24" s="9">
        <v>5</v>
      </c>
      <c r="F24" s="9">
        <v>5</v>
      </c>
      <c r="G24" s="9">
        <v>19</v>
      </c>
      <c r="H24" s="9">
        <v>0.5</v>
      </c>
      <c r="I24" s="9">
        <v>79</v>
      </c>
      <c r="J24" s="9">
        <v>13</v>
      </c>
      <c r="K24" s="9">
        <v>40</v>
      </c>
      <c r="L24" s="9" t="s">
        <v>19</v>
      </c>
      <c r="M24" s="9" t="s">
        <v>20</v>
      </c>
    </row>
    <row r="25" ht="14.25" spans="1:13">
      <c r="A25" s="4" t="s">
        <v>15</v>
      </c>
      <c r="B25" s="8">
        <v>2024</v>
      </c>
      <c r="C25" s="9">
        <v>6</v>
      </c>
      <c r="D25" s="9">
        <v>22</v>
      </c>
      <c r="E25" s="9">
        <v>4</v>
      </c>
      <c r="F25" s="9">
        <v>6</v>
      </c>
      <c r="G25" s="9">
        <v>6</v>
      </c>
      <c r="H25" s="9">
        <v>0.6</v>
      </c>
      <c r="I25" s="9">
        <v>91</v>
      </c>
      <c r="J25" s="9">
        <v>8</v>
      </c>
      <c r="K25" s="9">
        <v>46</v>
      </c>
      <c r="L25" s="9" t="s">
        <v>19</v>
      </c>
      <c r="M25" s="9" t="s">
        <v>20</v>
      </c>
    </row>
    <row r="26" ht="14.25" spans="1:13">
      <c r="A26" s="4" t="s">
        <v>15</v>
      </c>
      <c r="B26" s="8">
        <v>2024</v>
      </c>
      <c r="C26" s="9">
        <v>6</v>
      </c>
      <c r="D26" s="9">
        <v>23</v>
      </c>
      <c r="E26" s="9">
        <v>5</v>
      </c>
      <c r="F26" s="9">
        <v>7</v>
      </c>
      <c r="G26" s="9">
        <v>10</v>
      </c>
      <c r="H26" s="9">
        <v>0.7</v>
      </c>
      <c r="I26" s="9">
        <v>84</v>
      </c>
      <c r="J26" s="9">
        <v>9</v>
      </c>
      <c r="K26" s="9">
        <v>42</v>
      </c>
      <c r="L26" s="9" t="s">
        <v>19</v>
      </c>
      <c r="M26" s="9" t="s">
        <v>20</v>
      </c>
    </row>
    <row r="27" ht="14.25" spans="1:13">
      <c r="A27" s="4" t="s">
        <v>15</v>
      </c>
      <c r="B27" s="8">
        <v>2024</v>
      </c>
      <c r="C27" s="9">
        <v>6</v>
      </c>
      <c r="D27" s="9">
        <v>24</v>
      </c>
      <c r="E27" s="9">
        <v>4</v>
      </c>
      <c r="F27" s="9">
        <v>8</v>
      </c>
      <c r="G27" s="9">
        <v>16</v>
      </c>
      <c r="H27" s="9">
        <v>0.6</v>
      </c>
      <c r="I27" s="9">
        <v>62</v>
      </c>
      <c r="J27" s="9">
        <v>10</v>
      </c>
      <c r="K27" s="9">
        <v>31</v>
      </c>
      <c r="L27" s="9" t="s">
        <v>19</v>
      </c>
      <c r="M27" s="9" t="s">
        <v>20</v>
      </c>
    </row>
    <row r="28" ht="14.25" spans="1:13">
      <c r="A28" s="4" t="s">
        <v>15</v>
      </c>
      <c r="B28" s="8">
        <v>2024</v>
      </c>
      <c r="C28" s="9">
        <v>6</v>
      </c>
      <c r="D28" s="9">
        <v>25</v>
      </c>
      <c r="E28" s="9">
        <v>5</v>
      </c>
      <c r="F28" s="9">
        <v>8</v>
      </c>
      <c r="G28" s="9">
        <v>18</v>
      </c>
      <c r="H28" s="9">
        <v>0.5</v>
      </c>
      <c r="I28" s="9">
        <v>96</v>
      </c>
      <c r="J28" s="9">
        <v>12</v>
      </c>
      <c r="K28" s="9">
        <v>48</v>
      </c>
      <c r="L28" s="9" t="s">
        <v>19</v>
      </c>
      <c r="M28" s="9" t="s">
        <v>20</v>
      </c>
    </row>
    <row r="29" ht="14.25" spans="1:13">
      <c r="A29" s="4" t="s">
        <v>15</v>
      </c>
      <c r="B29" s="8">
        <v>2024</v>
      </c>
      <c r="C29" s="9">
        <v>6</v>
      </c>
      <c r="D29" s="9">
        <v>26</v>
      </c>
      <c r="E29" s="9">
        <v>4</v>
      </c>
      <c r="F29" s="9">
        <v>9</v>
      </c>
      <c r="G29" s="9">
        <v>23</v>
      </c>
      <c r="H29" s="9">
        <v>0.6</v>
      </c>
      <c r="I29" s="9">
        <v>95</v>
      </c>
      <c r="J29" s="9">
        <v>15</v>
      </c>
      <c r="K29" s="9">
        <v>48</v>
      </c>
      <c r="L29" s="9" t="s">
        <v>19</v>
      </c>
      <c r="M29" s="9" t="s">
        <v>20</v>
      </c>
    </row>
    <row r="30" ht="14.25" spans="1:13">
      <c r="A30" s="4" t="s">
        <v>15</v>
      </c>
      <c r="B30" s="8">
        <v>2024</v>
      </c>
      <c r="C30" s="9">
        <v>6</v>
      </c>
      <c r="D30" s="9">
        <v>27</v>
      </c>
      <c r="E30" s="9">
        <v>3</v>
      </c>
      <c r="F30" s="9">
        <v>7</v>
      </c>
      <c r="G30" s="9">
        <v>11</v>
      </c>
      <c r="H30" s="9">
        <v>0.6</v>
      </c>
      <c r="I30" s="9">
        <v>87</v>
      </c>
      <c r="J30" s="9">
        <v>9</v>
      </c>
      <c r="K30" s="9">
        <v>44</v>
      </c>
      <c r="L30" s="9" t="s">
        <v>19</v>
      </c>
      <c r="M30" s="9" t="s">
        <v>20</v>
      </c>
    </row>
    <row r="31" ht="14.25" spans="1:13">
      <c r="A31" s="4" t="s">
        <v>15</v>
      </c>
      <c r="B31" s="8">
        <v>2024</v>
      </c>
      <c r="C31" s="9">
        <v>6</v>
      </c>
      <c r="D31" s="9">
        <v>28</v>
      </c>
      <c r="E31" s="9">
        <v>3</v>
      </c>
      <c r="F31" s="9">
        <v>10</v>
      </c>
      <c r="G31" s="9">
        <v>11</v>
      </c>
      <c r="H31" s="9">
        <v>0.6</v>
      </c>
      <c r="I31" s="9">
        <v>42</v>
      </c>
      <c r="J31" s="9">
        <v>9</v>
      </c>
      <c r="K31" s="9">
        <v>21</v>
      </c>
      <c r="L31" s="9" t="s">
        <v>19</v>
      </c>
      <c r="M31" s="9" t="s">
        <v>20</v>
      </c>
    </row>
    <row r="32" ht="14.25" spans="1:13">
      <c r="A32" s="4" t="s">
        <v>15</v>
      </c>
      <c r="B32" s="8">
        <v>2024</v>
      </c>
      <c r="C32" s="9">
        <v>6</v>
      </c>
      <c r="D32" s="9">
        <v>29</v>
      </c>
      <c r="E32" s="9">
        <v>3</v>
      </c>
      <c r="F32" s="9">
        <v>9</v>
      </c>
      <c r="G32" s="9">
        <v>9</v>
      </c>
      <c r="H32" s="9">
        <v>0.6</v>
      </c>
      <c r="I32" s="9">
        <v>72</v>
      </c>
      <c r="J32" s="9">
        <v>9</v>
      </c>
      <c r="K32" s="9">
        <v>36</v>
      </c>
      <c r="L32" s="9" t="s">
        <v>19</v>
      </c>
      <c r="M32" s="9" t="s">
        <v>20</v>
      </c>
    </row>
    <row r="33" ht="14.25" spans="1:13">
      <c r="A33" s="4" t="s">
        <v>15</v>
      </c>
      <c r="B33" s="8">
        <v>2024</v>
      </c>
      <c r="C33" s="9">
        <v>6</v>
      </c>
      <c r="D33" s="9">
        <v>30</v>
      </c>
      <c r="E33" s="9">
        <v>3</v>
      </c>
      <c r="F33" s="9">
        <v>9</v>
      </c>
      <c r="G33" s="9">
        <v>15</v>
      </c>
      <c r="H33" s="9">
        <v>0.6</v>
      </c>
      <c r="I33" s="9">
        <v>92</v>
      </c>
      <c r="J33" s="9">
        <v>10</v>
      </c>
      <c r="K33" s="9">
        <v>46</v>
      </c>
      <c r="L33" s="9" t="s">
        <v>19</v>
      </c>
      <c r="M33" s="9" t="s">
        <v>20</v>
      </c>
    </row>
    <row r="34" spans="1:12">
      <c r="A34" s="10" t="s">
        <v>15</v>
      </c>
      <c r="B34" s="11" t="s">
        <v>21</v>
      </c>
      <c r="C34" s="12"/>
      <c r="D34" s="13"/>
      <c r="E34" s="18">
        <f>AVERAGE(E4:E33)</f>
        <v>5.8</v>
      </c>
      <c r="F34" s="18">
        <f>AVERAGE(F4:F33)</f>
        <v>9.3</v>
      </c>
      <c r="G34" s="18">
        <f>AVERAGE(G4:G33)</f>
        <v>22</v>
      </c>
      <c r="H34" s="19">
        <f>PERCENTILE(H4:H33,0.95)</f>
        <v>0.9</v>
      </c>
      <c r="I34" s="18">
        <f>PERCENTILE(I4:I33,0.9)</f>
        <v>140.6</v>
      </c>
      <c r="J34" s="18">
        <f>AVERAGE(J4:J33)</f>
        <v>14.7333333333333</v>
      </c>
      <c r="K34" s="2"/>
      <c r="L34" s="2"/>
    </row>
  </sheetData>
  <mergeCells count="10">
    <mergeCell ref="A1:M1"/>
    <mergeCell ref="E2:J2"/>
    <mergeCell ref="B34:D34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workbookViewId="0">
      <selection activeCell="E4" sqref="E4:M34"/>
    </sheetView>
  </sheetViews>
  <sheetFormatPr defaultColWidth="9" defaultRowHeight="15"/>
  <cols>
    <col min="13" max="13" width="10.5" style="2" customWidth="1"/>
  </cols>
  <sheetData>
    <row r="1" s="1" customFormat="1" ht="20.25" spans="1:13">
      <c r="A1" s="3" t="s">
        <v>33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4.2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14" t="s">
        <v>25</v>
      </c>
      <c r="F2" s="15"/>
      <c r="G2" s="15"/>
      <c r="H2" s="15"/>
      <c r="I2" s="15"/>
      <c r="J2" s="15"/>
      <c r="K2" s="20" t="s">
        <v>26</v>
      </c>
      <c r="L2" s="21" t="s">
        <v>7</v>
      </c>
      <c r="M2" s="21" t="s">
        <v>8</v>
      </c>
    </row>
    <row r="3" ht="14.25" spans="1:13">
      <c r="A3" s="6"/>
      <c r="B3" s="6"/>
      <c r="C3" s="6"/>
      <c r="D3" s="7"/>
      <c r="E3" s="16" t="s">
        <v>9</v>
      </c>
      <c r="F3" s="16" t="s">
        <v>10</v>
      </c>
      <c r="G3" s="16" t="s">
        <v>11</v>
      </c>
      <c r="H3" s="17" t="s">
        <v>12</v>
      </c>
      <c r="I3" s="16" t="s">
        <v>27</v>
      </c>
      <c r="J3" s="16" t="s">
        <v>14</v>
      </c>
      <c r="K3" s="22"/>
      <c r="L3" s="23"/>
      <c r="M3" s="23"/>
    </row>
    <row r="4" ht="14.25" spans="1:13">
      <c r="A4" s="4" t="s">
        <v>15</v>
      </c>
      <c r="B4" s="8">
        <v>2024</v>
      </c>
      <c r="C4" s="9">
        <v>7</v>
      </c>
      <c r="D4" s="9">
        <v>1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4" t="s">
        <v>15</v>
      </c>
      <c r="B5" s="8">
        <v>2024</v>
      </c>
      <c r="C5" s="9">
        <v>7</v>
      </c>
      <c r="D5" s="9">
        <v>2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4" t="s">
        <v>15</v>
      </c>
      <c r="B6" s="8">
        <v>2024</v>
      </c>
      <c r="C6" s="9">
        <v>7</v>
      </c>
      <c r="D6" s="9">
        <v>3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4" t="s">
        <v>15</v>
      </c>
      <c r="B7" s="8">
        <v>2024</v>
      </c>
      <c r="C7" s="9">
        <v>7</v>
      </c>
      <c r="D7" s="9">
        <v>4</v>
      </c>
      <c r="E7" s="9"/>
      <c r="F7" s="9"/>
      <c r="G7" s="9"/>
      <c r="H7" s="9"/>
      <c r="I7" s="9"/>
      <c r="J7" s="9"/>
      <c r="K7" s="9"/>
      <c r="L7" s="9"/>
      <c r="M7" s="9"/>
    </row>
    <row r="8" ht="14.25" spans="1:13">
      <c r="A8" s="4" t="s">
        <v>15</v>
      </c>
      <c r="B8" s="8">
        <v>2024</v>
      </c>
      <c r="C8" s="9">
        <v>7</v>
      </c>
      <c r="D8" s="9">
        <v>5</v>
      </c>
      <c r="E8" s="9"/>
      <c r="F8" s="9"/>
      <c r="G8" s="9"/>
      <c r="H8" s="9"/>
      <c r="I8" s="9"/>
      <c r="J8" s="9"/>
      <c r="K8" s="9"/>
      <c r="L8" s="9"/>
      <c r="M8" s="9"/>
    </row>
    <row r="9" ht="14.25" spans="1:13">
      <c r="A9" s="4" t="s">
        <v>15</v>
      </c>
      <c r="B9" s="8">
        <v>2024</v>
      </c>
      <c r="C9" s="9">
        <v>7</v>
      </c>
      <c r="D9" s="9">
        <v>6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4" t="s">
        <v>15</v>
      </c>
      <c r="B10" s="8">
        <v>2024</v>
      </c>
      <c r="C10" s="9">
        <v>7</v>
      </c>
      <c r="D10" s="9">
        <v>7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4" t="s">
        <v>15</v>
      </c>
      <c r="B11" s="8">
        <v>2024</v>
      </c>
      <c r="C11" s="9">
        <v>7</v>
      </c>
      <c r="D11" s="9">
        <v>8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4" t="s">
        <v>15</v>
      </c>
      <c r="B12" s="8">
        <v>2024</v>
      </c>
      <c r="C12" s="9">
        <v>7</v>
      </c>
      <c r="D12" s="9">
        <v>9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4" t="s">
        <v>15</v>
      </c>
      <c r="B13" s="8">
        <v>2024</v>
      </c>
      <c r="C13" s="9">
        <v>7</v>
      </c>
      <c r="D13" s="9">
        <v>10</v>
      </c>
      <c r="E13" s="9"/>
      <c r="F13" s="9"/>
      <c r="G13" s="9"/>
      <c r="H13" s="9"/>
      <c r="I13" s="9"/>
      <c r="J13" s="9"/>
      <c r="K13" s="9"/>
      <c r="L13" s="9"/>
      <c r="M13" s="9"/>
    </row>
    <row r="14" ht="14.25" spans="1:13">
      <c r="A14" s="4" t="s">
        <v>15</v>
      </c>
      <c r="B14" s="8">
        <v>2024</v>
      </c>
      <c r="C14" s="9">
        <v>7</v>
      </c>
      <c r="D14" s="9">
        <v>11</v>
      </c>
      <c r="E14" s="9"/>
      <c r="F14" s="9"/>
      <c r="G14" s="9"/>
      <c r="H14" s="9"/>
      <c r="I14" s="9"/>
      <c r="J14" s="9"/>
      <c r="K14" s="9"/>
      <c r="L14" s="9"/>
      <c r="M14" s="9"/>
    </row>
    <row r="15" ht="14.25" spans="1:13">
      <c r="A15" s="4" t="s">
        <v>15</v>
      </c>
      <c r="B15" s="8">
        <v>2024</v>
      </c>
      <c r="C15" s="9">
        <v>7</v>
      </c>
      <c r="D15" s="9">
        <v>12</v>
      </c>
      <c r="E15" s="9"/>
      <c r="F15" s="9"/>
      <c r="G15" s="9"/>
      <c r="H15" s="9"/>
      <c r="I15" s="9"/>
      <c r="J15" s="9"/>
      <c r="K15" s="9"/>
      <c r="L15" s="9"/>
      <c r="M15" s="9"/>
    </row>
    <row r="16" ht="14.25" spans="1:13">
      <c r="A16" s="4" t="s">
        <v>15</v>
      </c>
      <c r="B16" s="8">
        <v>2024</v>
      </c>
      <c r="C16" s="9">
        <v>7</v>
      </c>
      <c r="D16" s="9">
        <v>13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4" t="s">
        <v>15</v>
      </c>
      <c r="B17" s="8">
        <v>2024</v>
      </c>
      <c r="C17" s="9">
        <v>7</v>
      </c>
      <c r="D17" s="9">
        <v>14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4" t="s">
        <v>15</v>
      </c>
      <c r="B18" s="8">
        <v>2024</v>
      </c>
      <c r="C18" s="9">
        <v>7</v>
      </c>
      <c r="D18" s="9">
        <v>15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4" t="s">
        <v>15</v>
      </c>
      <c r="B19" s="8">
        <v>2024</v>
      </c>
      <c r="C19" s="9">
        <v>7</v>
      </c>
      <c r="D19" s="9">
        <v>16</v>
      </c>
      <c r="E19" s="9"/>
      <c r="F19" s="9"/>
      <c r="G19" s="9"/>
      <c r="H19" s="9"/>
      <c r="I19" s="9"/>
      <c r="J19" s="9"/>
      <c r="K19" s="9"/>
      <c r="L19" s="9"/>
      <c r="M19" s="9"/>
    </row>
    <row r="20" ht="14.25" spans="1:13">
      <c r="A20" s="4" t="s">
        <v>15</v>
      </c>
      <c r="B20" s="8">
        <v>2024</v>
      </c>
      <c r="C20" s="9">
        <v>7</v>
      </c>
      <c r="D20" s="9">
        <v>17</v>
      </c>
      <c r="E20" s="9"/>
      <c r="F20" s="9"/>
      <c r="G20" s="9"/>
      <c r="H20" s="9"/>
      <c r="I20" s="9"/>
      <c r="J20" s="9"/>
      <c r="K20" s="9"/>
      <c r="L20" s="9"/>
      <c r="M20" s="9"/>
    </row>
    <row r="21" ht="14.25" spans="1:13">
      <c r="A21" s="4" t="s">
        <v>15</v>
      </c>
      <c r="B21" s="8">
        <v>2024</v>
      </c>
      <c r="C21" s="9">
        <v>7</v>
      </c>
      <c r="D21" s="9">
        <v>18</v>
      </c>
      <c r="E21" s="9"/>
      <c r="F21" s="9"/>
      <c r="G21" s="9"/>
      <c r="H21" s="9"/>
      <c r="I21" s="9"/>
      <c r="J21" s="9"/>
      <c r="K21" s="9"/>
      <c r="L21" s="9"/>
      <c r="M21" s="9"/>
    </row>
    <row r="22" ht="14.25" spans="1:13">
      <c r="A22" s="4" t="s">
        <v>15</v>
      </c>
      <c r="B22" s="8">
        <v>2024</v>
      </c>
      <c r="C22" s="9">
        <v>7</v>
      </c>
      <c r="D22" s="9">
        <v>19</v>
      </c>
      <c r="E22" s="9"/>
      <c r="F22" s="9"/>
      <c r="G22" s="9"/>
      <c r="H22" s="9"/>
      <c r="I22" s="9"/>
      <c r="J22" s="9"/>
      <c r="K22" s="9"/>
      <c r="L22" s="9"/>
      <c r="M22" s="9"/>
    </row>
    <row r="23" ht="14.25" spans="1:13">
      <c r="A23" s="4" t="s">
        <v>15</v>
      </c>
      <c r="B23" s="8">
        <v>2024</v>
      </c>
      <c r="C23" s="9">
        <v>7</v>
      </c>
      <c r="D23" s="9">
        <v>20</v>
      </c>
      <c r="E23" s="9"/>
      <c r="F23" s="9"/>
      <c r="G23" s="9"/>
      <c r="H23" s="9"/>
      <c r="I23" s="9"/>
      <c r="J23" s="9"/>
      <c r="K23" s="9"/>
      <c r="L23" s="9"/>
      <c r="M23" s="9"/>
    </row>
    <row r="24" ht="14.25" spans="1:13">
      <c r="A24" s="4" t="s">
        <v>15</v>
      </c>
      <c r="B24" s="8">
        <v>2024</v>
      </c>
      <c r="C24" s="9">
        <v>7</v>
      </c>
      <c r="D24" s="9">
        <v>21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4" t="s">
        <v>15</v>
      </c>
      <c r="B25" s="8">
        <v>2024</v>
      </c>
      <c r="C25" s="9">
        <v>7</v>
      </c>
      <c r="D25" s="9">
        <v>22</v>
      </c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4" t="s">
        <v>15</v>
      </c>
      <c r="B26" s="8">
        <v>2024</v>
      </c>
      <c r="C26" s="9">
        <v>7</v>
      </c>
      <c r="D26" s="9">
        <v>23</v>
      </c>
      <c r="E26" s="9"/>
      <c r="F26" s="9"/>
      <c r="G26" s="9"/>
      <c r="H26" s="9"/>
      <c r="I26" s="9"/>
      <c r="J26" s="9"/>
      <c r="K26" s="9"/>
      <c r="L26" s="9"/>
      <c r="M26" s="9"/>
    </row>
    <row r="27" ht="14.25" spans="1:13">
      <c r="A27" s="4" t="s">
        <v>15</v>
      </c>
      <c r="B27" s="8">
        <v>2024</v>
      </c>
      <c r="C27" s="9">
        <v>7</v>
      </c>
      <c r="D27" s="9">
        <v>24</v>
      </c>
      <c r="E27" s="9"/>
      <c r="F27" s="9"/>
      <c r="G27" s="9"/>
      <c r="H27" s="9"/>
      <c r="I27" s="9"/>
      <c r="J27" s="9"/>
      <c r="K27" s="9"/>
      <c r="L27" s="9"/>
      <c r="M27" s="9"/>
    </row>
    <row r="28" ht="14.25" spans="1:13">
      <c r="A28" s="4" t="s">
        <v>15</v>
      </c>
      <c r="B28" s="8">
        <v>2024</v>
      </c>
      <c r="C28" s="9">
        <v>7</v>
      </c>
      <c r="D28" s="9">
        <v>25</v>
      </c>
      <c r="E28" s="9"/>
      <c r="F28" s="9"/>
      <c r="G28" s="9"/>
      <c r="H28" s="9"/>
      <c r="I28" s="9"/>
      <c r="J28" s="9"/>
      <c r="K28" s="9"/>
      <c r="L28" s="9"/>
      <c r="M28" s="9"/>
    </row>
    <row r="29" ht="14.25" spans="1:13">
      <c r="A29" s="4" t="s">
        <v>15</v>
      </c>
      <c r="B29" s="8">
        <v>2024</v>
      </c>
      <c r="C29" s="9">
        <v>7</v>
      </c>
      <c r="D29" s="9">
        <v>26</v>
      </c>
      <c r="E29" s="9"/>
      <c r="F29" s="9"/>
      <c r="G29" s="9"/>
      <c r="H29" s="9"/>
      <c r="I29" s="9"/>
      <c r="J29" s="9"/>
      <c r="K29" s="9"/>
      <c r="L29" s="9"/>
      <c r="M29" s="9"/>
    </row>
    <row r="30" ht="14.25" spans="1:13">
      <c r="A30" s="4" t="s">
        <v>15</v>
      </c>
      <c r="B30" s="8">
        <v>2024</v>
      </c>
      <c r="C30" s="9">
        <v>7</v>
      </c>
      <c r="D30" s="9">
        <v>27</v>
      </c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" t="s">
        <v>15</v>
      </c>
      <c r="B31" s="8">
        <v>2024</v>
      </c>
      <c r="C31" s="9">
        <v>7</v>
      </c>
      <c r="D31" s="9">
        <v>28</v>
      </c>
      <c r="E31" s="9"/>
      <c r="F31" s="9"/>
      <c r="G31" s="9"/>
      <c r="H31" s="9"/>
      <c r="I31" s="9"/>
      <c r="J31" s="9"/>
      <c r="K31" s="9"/>
      <c r="L31" s="9"/>
      <c r="M31" s="9"/>
    </row>
    <row r="32" ht="14.25" spans="1:13">
      <c r="A32" s="4" t="s">
        <v>15</v>
      </c>
      <c r="B32" s="8">
        <v>2024</v>
      </c>
      <c r="C32" s="9">
        <v>7</v>
      </c>
      <c r="D32" s="9">
        <v>29</v>
      </c>
      <c r="E32" s="9"/>
      <c r="F32" s="9"/>
      <c r="G32" s="9"/>
      <c r="H32" s="9"/>
      <c r="I32" s="9"/>
      <c r="J32" s="9"/>
      <c r="K32" s="9"/>
      <c r="L32" s="9"/>
      <c r="M32" s="9"/>
    </row>
    <row r="33" ht="14.25" spans="1:13">
      <c r="A33" s="4" t="s">
        <v>15</v>
      </c>
      <c r="B33" s="8">
        <v>2024</v>
      </c>
      <c r="C33" s="9">
        <v>7</v>
      </c>
      <c r="D33" s="9">
        <v>30</v>
      </c>
      <c r="E33" s="9"/>
      <c r="F33" s="9"/>
      <c r="G33" s="9"/>
      <c r="H33" s="9"/>
      <c r="I33" s="9"/>
      <c r="J33" s="9"/>
      <c r="K33" s="9"/>
      <c r="L33" s="9"/>
      <c r="M33" s="9"/>
    </row>
    <row r="34" ht="14.25" spans="1:13">
      <c r="A34" s="4" t="s">
        <v>15</v>
      </c>
      <c r="B34" s="8">
        <v>2024</v>
      </c>
      <c r="C34" s="9">
        <v>7</v>
      </c>
      <c r="D34" s="9">
        <v>31</v>
      </c>
      <c r="E34" s="9"/>
      <c r="F34" s="9"/>
      <c r="G34" s="9"/>
      <c r="H34" s="9"/>
      <c r="I34" s="9"/>
      <c r="J34" s="9"/>
      <c r="K34" s="9"/>
      <c r="L34" s="9"/>
      <c r="M34" s="9"/>
    </row>
    <row r="35" spans="1:12">
      <c r="A35" s="10" t="s">
        <v>15</v>
      </c>
      <c r="B35" s="11" t="s">
        <v>21</v>
      </c>
      <c r="C35" s="12"/>
      <c r="D35" s="13"/>
      <c r="E35" s="18" t="e">
        <f t="shared" ref="E35:J35" si="0">AVERAGE(E4:E34)</f>
        <v>#DIV/0!</v>
      </c>
      <c r="F35" s="18" t="e">
        <f t="shared" si="0"/>
        <v>#DIV/0!</v>
      </c>
      <c r="G35" s="18" t="e">
        <f t="shared" si="0"/>
        <v>#DIV/0!</v>
      </c>
      <c r="H35" s="19" t="e">
        <f>PERCENTILE(H4:H34,0.95)</f>
        <v>#NUM!</v>
      </c>
      <c r="I35" s="18" t="e">
        <f>PERCENTILE(I4:I34,0.9)</f>
        <v>#NUM!</v>
      </c>
      <c r="J35" s="18" t="e">
        <f t="shared" si="0"/>
        <v>#DIV/0!</v>
      </c>
      <c r="K35" s="2"/>
      <c r="L35" s="2"/>
    </row>
  </sheetData>
  <mergeCells count="10">
    <mergeCell ref="A1:M1"/>
    <mergeCell ref="E2:J2"/>
    <mergeCell ref="B35:D35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workbookViewId="0">
      <selection activeCell="E4" sqref="E4:M34"/>
    </sheetView>
  </sheetViews>
  <sheetFormatPr defaultColWidth="9" defaultRowHeight="15"/>
  <cols>
    <col min="13" max="13" width="10.5" style="2" customWidth="1"/>
  </cols>
  <sheetData>
    <row r="1" s="1" customFormat="1" ht="20.25" spans="1:13">
      <c r="A1" s="3" t="s">
        <v>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4.2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14" t="s">
        <v>25</v>
      </c>
      <c r="F2" s="15"/>
      <c r="G2" s="15"/>
      <c r="H2" s="15"/>
      <c r="I2" s="15"/>
      <c r="J2" s="15"/>
      <c r="K2" s="20" t="s">
        <v>26</v>
      </c>
      <c r="L2" s="21" t="s">
        <v>7</v>
      </c>
      <c r="M2" s="21" t="s">
        <v>8</v>
      </c>
    </row>
    <row r="3" ht="14.25" spans="1:13">
      <c r="A3" s="6"/>
      <c r="B3" s="6"/>
      <c r="C3" s="6"/>
      <c r="D3" s="7"/>
      <c r="E3" s="16" t="s">
        <v>9</v>
      </c>
      <c r="F3" s="16" t="s">
        <v>10</v>
      </c>
      <c r="G3" s="16" t="s">
        <v>11</v>
      </c>
      <c r="H3" s="17" t="s">
        <v>12</v>
      </c>
      <c r="I3" s="16" t="s">
        <v>27</v>
      </c>
      <c r="J3" s="16" t="s">
        <v>14</v>
      </c>
      <c r="K3" s="22"/>
      <c r="L3" s="23"/>
      <c r="M3" s="23"/>
    </row>
    <row r="4" ht="14.25" spans="1:13">
      <c r="A4" s="4" t="s">
        <v>15</v>
      </c>
      <c r="B4" s="8">
        <v>2024</v>
      </c>
      <c r="C4" s="9">
        <v>8</v>
      </c>
      <c r="D4" s="9">
        <v>1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4" t="s">
        <v>15</v>
      </c>
      <c r="B5" s="8">
        <v>2024</v>
      </c>
      <c r="C5" s="9">
        <v>8</v>
      </c>
      <c r="D5" s="9">
        <v>2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4" t="s">
        <v>15</v>
      </c>
      <c r="B6" s="8">
        <v>2024</v>
      </c>
      <c r="C6" s="9">
        <v>8</v>
      </c>
      <c r="D6" s="9">
        <v>3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4" t="s">
        <v>15</v>
      </c>
      <c r="B7" s="8">
        <v>2024</v>
      </c>
      <c r="C7" s="9">
        <v>8</v>
      </c>
      <c r="D7" s="9">
        <v>4</v>
      </c>
      <c r="E7" s="9"/>
      <c r="F7" s="9"/>
      <c r="G7" s="9"/>
      <c r="H7" s="9"/>
      <c r="I7" s="9"/>
      <c r="J7" s="9"/>
      <c r="K7" s="9"/>
      <c r="L7" s="9"/>
      <c r="M7" s="9"/>
    </row>
    <row r="8" ht="14.25" spans="1:13">
      <c r="A8" s="4" t="s">
        <v>15</v>
      </c>
      <c r="B8" s="8">
        <v>2024</v>
      </c>
      <c r="C8" s="9">
        <v>8</v>
      </c>
      <c r="D8" s="9">
        <v>5</v>
      </c>
      <c r="E8" s="9"/>
      <c r="F8" s="9"/>
      <c r="G8" s="9"/>
      <c r="H8" s="9"/>
      <c r="I8" s="9"/>
      <c r="J8" s="9"/>
      <c r="K8" s="9"/>
      <c r="L8" s="9"/>
      <c r="M8" s="9"/>
    </row>
    <row r="9" ht="14.25" spans="1:13">
      <c r="A9" s="4" t="s">
        <v>15</v>
      </c>
      <c r="B9" s="8">
        <v>2024</v>
      </c>
      <c r="C9" s="9">
        <v>8</v>
      </c>
      <c r="D9" s="9">
        <v>6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4" t="s">
        <v>15</v>
      </c>
      <c r="B10" s="8">
        <v>2024</v>
      </c>
      <c r="C10" s="9">
        <v>8</v>
      </c>
      <c r="D10" s="9">
        <v>7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4" t="s">
        <v>15</v>
      </c>
      <c r="B11" s="8">
        <v>2024</v>
      </c>
      <c r="C11" s="9">
        <v>8</v>
      </c>
      <c r="D11" s="9">
        <v>8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4" t="s">
        <v>15</v>
      </c>
      <c r="B12" s="8">
        <v>2024</v>
      </c>
      <c r="C12" s="9">
        <v>8</v>
      </c>
      <c r="D12" s="9">
        <v>9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4" t="s">
        <v>15</v>
      </c>
      <c r="B13" s="8">
        <v>2024</v>
      </c>
      <c r="C13" s="9">
        <v>8</v>
      </c>
      <c r="D13" s="9">
        <v>10</v>
      </c>
      <c r="E13" s="9"/>
      <c r="F13" s="9"/>
      <c r="G13" s="9"/>
      <c r="H13" s="9"/>
      <c r="I13" s="9"/>
      <c r="J13" s="9"/>
      <c r="K13" s="9"/>
      <c r="L13" s="9"/>
      <c r="M13" s="9"/>
    </row>
    <row r="14" ht="14.25" spans="1:13">
      <c r="A14" s="4" t="s">
        <v>15</v>
      </c>
      <c r="B14" s="8">
        <v>2024</v>
      </c>
      <c r="C14" s="9">
        <v>8</v>
      </c>
      <c r="D14" s="9">
        <v>11</v>
      </c>
      <c r="E14" s="9"/>
      <c r="F14" s="9"/>
      <c r="G14" s="9"/>
      <c r="H14" s="9"/>
      <c r="I14" s="9"/>
      <c r="J14" s="9"/>
      <c r="K14" s="9"/>
      <c r="L14" s="9"/>
      <c r="M14" s="9"/>
    </row>
    <row r="15" ht="14.25" spans="1:13">
      <c r="A15" s="4" t="s">
        <v>15</v>
      </c>
      <c r="B15" s="8">
        <v>2024</v>
      </c>
      <c r="C15" s="9">
        <v>8</v>
      </c>
      <c r="D15" s="9">
        <v>12</v>
      </c>
      <c r="E15" s="9"/>
      <c r="F15" s="9"/>
      <c r="G15" s="9"/>
      <c r="H15" s="9"/>
      <c r="I15" s="9"/>
      <c r="J15" s="9"/>
      <c r="K15" s="9"/>
      <c r="L15" s="9"/>
      <c r="M15" s="9"/>
    </row>
    <row r="16" ht="14.25" spans="1:13">
      <c r="A16" s="4" t="s">
        <v>15</v>
      </c>
      <c r="B16" s="8">
        <v>2024</v>
      </c>
      <c r="C16" s="9">
        <v>8</v>
      </c>
      <c r="D16" s="9">
        <v>13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4" t="s">
        <v>15</v>
      </c>
      <c r="B17" s="8">
        <v>2024</v>
      </c>
      <c r="C17" s="9">
        <v>8</v>
      </c>
      <c r="D17" s="9">
        <v>14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4" t="s">
        <v>15</v>
      </c>
      <c r="B18" s="8">
        <v>2024</v>
      </c>
      <c r="C18" s="9">
        <v>8</v>
      </c>
      <c r="D18" s="9">
        <v>15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4" t="s">
        <v>15</v>
      </c>
      <c r="B19" s="8">
        <v>2024</v>
      </c>
      <c r="C19" s="9">
        <v>8</v>
      </c>
      <c r="D19" s="9">
        <v>16</v>
      </c>
      <c r="E19" s="9"/>
      <c r="F19" s="9"/>
      <c r="G19" s="9"/>
      <c r="H19" s="9"/>
      <c r="I19" s="9"/>
      <c r="J19" s="9"/>
      <c r="K19" s="9"/>
      <c r="L19" s="9"/>
      <c r="M19" s="9"/>
    </row>
    <row r="20" ht="14.25" spans="1:13">
      <c r="A20" s="4" t="s">
        <v>15</v>
      </c>
      <c r="B20" s="8">
        <v>2024</v>
      </c>
      <c r="C20" s="9">
        <v>8</v>
      </c>
      <c r="D20" s="9">
        <v>17</v>
      </c>
      <c r="E20" s="9"/>
      <c r="F20" s="9"/>
      <c r="G20" s="9"/>
      <c r="H20" s="9"/>
      <c r="I20" s="9"/>
      <c r="J20" s="9"/>
      <c r="K20" s="9"/>
      <c r="L20" s="9"/>
      <c r="M20" s="9"/>
    </row>
    <row r="21" ht="14.25" spans="1:13">
      <c r="A21" s="4" t="s">
        <v>15</v>
      </c>
      <c r="B21" s="8">
        <v>2024</v>
      </c>
      <c r="C21" s="9">
        <v>8</v>
      </c>
      <c r="D21" s="9">
        <v>18</v>
      </c>
      <c r="E21" s="9"/>
      <c r="F21" s="9"/>
      <c r="G21" s="9"/>
      <c r="H21" s="9"/>
      <c r="I21" s="9"/>
      <c r="J21" s="9"/>
      <c r="K21" s="9"/>
      <c r="L21" s="9"/>
      <c r="M21" s="9"/>
    </row>
    <row r="22" ht="14.25" spans="1:13">
      <c r="A22" s="4" t="s">
        <v>15</v>
      </c>
      <c r="B22" s="8">
        <v>2024</v>
      </c>
      <c r="C22" s="9">
        <v>8</v>
      </c>
      <c r="D22" s="9">
        <v>19</v>
      </c>
      <c r="E22" s="9"/>
      <c r="F22" s="9"/>
      <c r="G22" s="9"/>
      <c r="H22" s="9"/>
      <c r="I22" s="9"/>
      <c r="J22" s="9"/>
      <c r="K22" s="9"/>
      <c r="L22" s="9"/>
      <c r="M22" s="9"/>
    </row>
    <row r="23" ht="14.25" spans="1:13">
      <c r="A23" s="4" t="s">
        <v>15</v>
      </c>
      <c r="B23" s="8">
        <v>2024</v>
      </c>
      <c r="C23" s="9">
        <v>8</v>
      </c>
      <c r="D23" s="9">
        <v>20</v>
      </c>
      <c r="E23" s="9"/>
      <c r="F23" s="9"/>
      <c r="G23" s="9"/>
      <c r="H23" s="9"/>
      <c r="I23" s="9"/>
      <c r="J23" s="9"/>
      <c r="K23" s="9"/>
      <c r="L23" s="9"/>
      <c r="M23" s="9"/>
    </row>
    <row r="24" ht="14.25" spans="1:13">
      <c r="A24" s="4" t="s">
        <v>15</v>
      </c>
      <c r="B24" s="8">
        <v>2024</v>
      </c>
      <c r="C24" s="9">
        <v>8</v>
      </c>
      <c r="D24" s="9">
        <v>21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4" t="s">
        <v>15</v>
      </c>
      <c r="B25" s="8">
        <v>2024</v>
      </c>
      <c r="C25" s="9">
        <v>8</v>
      </c>
      <c r="D25" s="9">
        <v>22</v>
      </c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4" t="s">
        <v>15</v>
      </c>
      <c r="B26" s="8">
        <v>2024</v>
      </c>
      <c r="C26" s="9">
        <v>8</v>
      </c>
      <c r="D26" s="9">
        <v>23</v>
      </c>
      <c r="E26" s="9"/>
      <c r="F26" s="9"/>
      <c r="G26" s="9"/>
      <c r="H26" s="9"/>
      <c r="I26" s="9"/>
      <c r="J26" s="9"/>
      <c r="K26" s="9"/>
      <c r="L26" s="9"/>
      <c r="M26" s="9"/>
    </row>
    <row r="27" ht="14.25" spans="1:13">
      <c r="A27" s="4" t="s">
        <v>15</v>
      </c>
      <c r="B27" s="8">
        <v>2024</v>
      </c>
      <c r="C27" s="9">
        <v>8</v>
      </c>
      <c r="D27" s="9">
        <v>24</v>
      </c>
      <c r="E27" s="9"/>
      <c r="F27" s="9"/>
      <c r="G27" s="9"/>
      <c r="H27" s="9"/>
      <c r="I27" s="9"/>
      <c r="J27" s="9"/>
      <c r="K27" s="9"/>
      <c r="L27" s="9"/>
      <c r="M27" s="9"/>
    </row>
    <row r="28" ht="14.25" spans="1:13">
      <c r="A28" s="4" t="s">
        <v>15</v>
      </c>
      <c r="B28" s="8">
        <v>2024</v>
      </c>
      <c r="C28" s="9">
        <v>8</v>
      </c>
      <c r="D28" s="9">
        <v>25</v>
      </c>
      <c r="E28" s="9"/>
      <c r="F28" s="9"/>
      <c r="G28" s="9"/>
      <c r="H28" s="9"/>
      <c r="I28" s="9"/>
      <c r="J28" s="9"/>
      <c r="K28" s="9"/>
      <c r="L28" s="9"/>
      <c r="M28" s="9"/>
    </row>
    <row r="29" ht="14.25" spans="1:13">
      <c r="A29" s="4" t="s">
        <v>15</v>
      </c>
      <c r="B29" s="8">
        <v>2024</v>
      </c>
      <c r="C29" s="9">
        <v>8</v>
      </c>
      <c r="D29" s="9">
        <v>26</v>
      </c>
      <c r="E29" s="9"/>
      <c r="F29" s="9"/>
      <c r="G29" s="9"/>
      <c r="H29" s="9"/>
      <c r="I29" s="9"/>
      <c r="J29" s="9"/>
      <c r="K29" s="9"/>
      <c r="L29" s="9"/>
      <c r="M29" s="9"/>
    </row>
    <row r="30" ht="14.25" spans="1:13">
      <c r="A30" s="4" t="s">
        <v>15</v>
      </c>
      <c r="B30" s="8">
        <v>2024</v>
      </c>
      <c r="C30" s="9">
        <v>8</v>
      </c>
      <c r="D30" s="9">
        <v>27</v>
      </c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" t="s">
        <v>15</v>
      </c>
      <c r="B31" s="8">
        <v>2024</v>
      </c>
      <c r="C31" s="9">
        <v>8</v>
      </c>
      <c r="D31" s="9">
        <v>28</v>
      </c>
      <c r="E31" s="9"/>
      <c r="F31" s="9"/>
      <c r="G31" s="9"/>
      <c r="H31" s="9"/>
      <c r="I31" s="9"/>
      <c r="J31" s="9"/>
      <c r="K31" s="9"/>
      <c r="L31" s="9"/>
      <c r="M31" s="9"/>
    </row>
    <row r="32" ht="14.25" spans="1:13">
      <c r="A32" s="4" t="s">
        <v>15</v>
      </c>
      <c r="B32" s="8">
        <v>2024</v>
      </c>
      <c r="C32" s="9">
        <v>8</v>
      </c>
      <c r="D32" s="9">
        <v>29</v>
      </c>
      <c r="E32" s="9"/>
      <c r="F32" s="9"/>
      <c r="G32" s="9"/>
      <c r="H32" s="9"/>
      <c r="I32" s="9"/>
      <c r="J32" s="9"/>
      <c r="K32" s="9"/>
      <c r="L32" s="9"/>
      <c r="M32" s="9"/>
    </row>
    <row r="33" ht="14.25" spans="1:13">
      <c r="A33" s="4" t="s">
        <v>15</v>
      </c>
      <c r="B33" s="8">
        <v>2024</v>
      </c>
      <c r="C33" s="9">
        <v>8</v>
      </c>
      <c r="D33" s="9">
        <v>30</v>
      </c>
      <c r="E33" s="9"/>
      <c r="F33" s="9"/>
      <c r="G33" s="9"/>
      <c r="H33" s="9"/>
      <c r="I33" s="9"/>
      <c r="J33" s="9"/>
      <c r="K33" s="9"/>
      <c r="L33" s="9"/>
      <c r="M33" s="9"/>
    </row>
    <row r="34" ht="14.25" spans="1:13">
      <c r="A34" s="4" t="s">
        <v>15</v>
      </c>
      <c r="B34" s="8">
        <v>2024</v>
      </c>
      <c r="C34" s="9">
        <v>8</v>
      </c>
      <c r="D34" s="9">
        <v>31</v>
      </c>
      <c r="E34" s="9"/>
      <c r="F34" s="9"/>
      <c r="G34" s="9"/>
      <c r="H34" s="9"/>
      <c r="I34" s="9"/>
      <c r="J34" s="9"/>
      <c r="K34" s="9"/>
      <c r="L34" s="9"/>
      <c r="M34" s="9"/>
    </row>
    <row r="35" spans="1:12">
      <c r="A35" s="10" t="s">
        <v>15</v>
      </c>
      <c r="B35" s="11" t="s">
        <v>21</v>
      </c>
      <c r="C35" s="12"/>
      <c r="D35" s="13"/>
      <c r="E35" s="18" t="e">
        <f t="shared" ref="E35:J35" si="0">AVERAGE(E4:E34)</f>
        <v>#DIV/0!</v>
      </c>
      <c r="F35" s="18" t="e">
        <f t="shared" si="0"/>
        <v>#DIV/0!</v>
      </c>
      <c r="G35" s="18" t="e">
        <f t="shared" si="0"/>
        <v>#DIV/0!</v>
      </c>
      <c r="H35" s="19" t="e">
        <f>PERCENTILE(H4:H34,0.95)</f>
        <v>#NUM!</v>
      </c>
      <c r="I35" s="18" t="e">
        <f>PERCENTILE(I4:I34,0.9)</f>
        <v>#NUM!</v>
      </c>
      <c r="J35" s="18" t="e">
        <f t="shared" si="0"/>
        <v>#DIV/0!</v>
      </c>
      <c r="K35" s="2"/>
      <c r="L35" s="2"/>
    </row>
  </sheetData>
  <autoFilter ref="A3:M35">
    <extLst/>
  </autoFilter>
  <mergeCells count="10">
    <mergeCell ref="A1:M1"/>
    <mergeCell ref="E2:J2"/>
    <mergeCell ref="B35:D35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E4" sqref="E4:M33"/>
    </sheetView>
  </sheetViews>
  <sheetFormatPr defaultColWidth="9" defaultRowHeight="15"/>
  <cols>
    <col min="13" max="13" width="10.5" style="2" customWidth="1"/>
  </cols>
  <sheetData>
    <row r="1" s="1" customFormat="1" ht="20.25" spans="1:13">
      <c r="A1" s="3" t="s">
        <v>35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4.2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14" t="s">
        <v>25</v>
      </c>
      <c r="F2" s="15"/>
      <c r="G2" s="15"/>
      <c r="H2" s="15"/>
      <c r="I2" s="15"/>
      <c r="J2" s="15"/>
      <c r="K2" s="20" t="s">
        <v>26</v>
      </c>
      <c r="L2" s="21" t="s">
        <v>7</v>
      </c>
      <c r="M2" s="21" t="s">
        <v>8</v>
      </c>
    </row>
    <row r="3" ht="14.25" spans="1:13">
      <c r="A3" s="6"/>
      <c r="B3" s="6"/>
      <c r="C3" s="6"/>
      <c r="D3" s="7"/>
      <c r="E3" s="16" t="s">
        <v>9</v>
      </c>
      <c r="F3" s="16" t="s">
        <v>10</v>
      </c>
      <c r="G3" s="16" t="s">
        <v>11</v>
      </c>
      <c r="H3" s="17" t="s">
        <v>12</v>
      </c>
      <c r="I3" s="16" t="s">
        <v>27</v>
      </c>
      <c r="J3" s="16" t="s">
        <v>14</v>
      </c>
      <c r="K3" s="22"/>
      <c r="L3" s="23"/>
      <c r="M3" s="23"/>
    </row>
    <row r="4" ht="14.25" spans="1:13">
      <c r="A4" s="4" t="s">
        <v>15</v>
      </c>
      <c r="B4" s="8">
        <v>2024</v>
      </c>
      <c r="C4" s="9">
        <v>9</v>
      </c>
      <c r="D4" s="9">
        <v>1</v>
      </c>
      <c r="E4" s="9"/>
      <c r="F4" s="9"/>
      <c r="G4" s="9"/>
      <c r="H4" s="28"/>
      <c r="I4" s="9"/>
      <c r="J4" s="9"/>
      <c r="K4" s="9"/>
      <c r="L4" s="9"/>
      <c r="M4" s="9"/>
    </row>
    <row r="5" ht="14.25" spans="1:13">
      <c r="A5" s="4" t="s">
        <v>15</v>
      </c>
      <c r="B5" s="8">
        <v>2024</v>
      </c>
      <c r="C5" s="9">
        <v>9</v>
      </c>
      <c r="D5" s="9">
        <v>2</v>
      </c>
      <c r="E5" s="9"/>
      <c r="F5" s="9"/>
      <c r="G5" s="9"/>
      <c r="H5" s="28"/>
      <c r="I5" s="9"/>
      <c r="J5" s="9"/>
      <c r="K5" s="9"/>
      <c r="L5" s="9"/>
      <c r="M5" s="9"/>
    </row>
    <row r="6" ht="14.25" spans="1:13">
      <c r="A6" s="4" t="s">
        <v>15</v>
      </c>
      <c r="B6" s="8">
        <v>2024</v>
      </c>
      <c r="C6" s="9">
        <v>9</v>
      </c>
      <c r="D6" s="9">
        <v>3</v>
      </c>
      <c r="E6" s="9"/>
      <c r="F6" s="9"/>
      <c r="G6" s="9"/>
      <c r="H6" s="28"/>
      <c r="I6" s="9"/>
      <c r="J6" s="9"/>
      <c r="K6" s="9"/>
      <c r="L6" s="9"/>
      <c r="M6" s="9"/>
    </row>
    <row r="7" ht="14.25" spans="1:13">
      <c r="A7" s="4" t="s">
        <v>15</v>
      </c>
      <c r="B7" s="8">
        <v>2024</v>
      </c>
      <c r="C7" s="9">
        <v>9</v>
      </c>
      <c r="D7" s="9">
        <v>4</v>
      </c>
      <c r="E7" s="9"/>
      <c r="F7" s="9"/>
      <c r="G7" s="9"/>
      <c r="H7" s="28"/>
      <c r="I7" s="9"/>
      <c r="J7" s="9"/>
      <c r="K7" s="9"/>
      <c r="L7" s="9"/>
      <c r="M7" s="9"/>
    </row>
    <row r="8" ht="14.25" spans="1:13">
      <c r="A8" s="4" t="s">
        <v>15</v>
      </c>
      <c r="B8" s="8">
        <v>2024</v>
      </c>
      <c r="C8" s="9">
        <v>9</v>
      </c>
      <c r="D8" s="9">
        <v>5</v>
      </c>
      <c r="E8" s="9"/>
      <c r="F8" s="9"/>
      <c r="G8" s="9"/>
      <c r="H8" s="28"/>
      <c r="I8" s="9"/>
      <c r="J8" s="9"/>
      <c r="K8" s="9"/>
      <c r="L8" s="9"/>
      <c r="M8" s="9"/>
    </row>
    <row r="9" ht="14.25" spans="1:13">
      <c r="A9" s="4" t="s">
        <v>15</v>
      </c>
      <c r="B9" s="8">
        <v>2024</v>
      </c>
      <c r="C9" s="9">
        <v>9</v>
      </c>
      <c r="D9" s="9">
        <v>6</v>
      </c>
      <c r="E9" s="9"/>
      <c r="F9" s="9"/>
      <c r="G9" s="9"/>
      <c r="H9" s="28"/>
      <c r="I9" s="9"/>
      <c r="J9" s="9"/>
      <c r="K9" s="9"/>
      <c r="L9" s="9"/>
      <c r="M9" s="9"/>
    </row>
    <row r="10" ht="14.25" spans="1:13">
      <c r="A10" s="4" t="s">
        <v>15</v>
      </c>
      <c r="B10" s="8">
        <v>2024</v>
      </c>
      <c r="C10" s="9">
        <v>9</v>
      </c>
      <c r="D10" s="9">
        <v>7</v>
      </c>
      <c r="E10" s="9"/>
      <c r="F10" s="9"/>
      <c r="G10" s="9"/>
      <c r="H10" s="28"/>
      <c r="I10" s="9"/>
      <c r="J10" s="9"/>
      <c r="K10" s="9"/>
      <c r="L10" s="9"/>
      <c r="M10" s="9"/>
    </row>
    <row r="11" ht="14.25" spans="1:13">
      <c r="A11" s="4" t="s">
        <v>15</v>
      </c>
      <c r="B11" s="8">
        <v>2024</v>
      </c>
      <c r="C11" s="9">
        <v>9</v>
      </c>
      <c r="D11" s="9">
        <v>8</v>
      </c>
      <c r="E11" s="9"/>
      <c r="F11" s="9"/>
      <c r="G11" s="9"/>
      <c r="H11" s="28"/>
      <c r="I11" s="9"/>
      <c r="J11" s="9"/>
      <c r="K11" s="9"/>
      <c r="L11" s="9"/>
      <c r="M11" s="9"/>
    </row>
    <row r="12" ht="14.25" spans="1:13">
      <c r="A12" s="4" t="s">
        <v>15</v>
      </c>
      <c r="B12" s="8">
        <v>2024</v>
      </c>
      <c r="C12" s="9">
        <v>9</v>
      </c>
      <c r="D12" s="9">
        <v>9</v>
      </c>
      <c r="E12" s="9"/>
      <c r="F12" s="9"/>
      <c r="G12" s="9"/>
      <c r="H12" s="28"/>
      <c r="I12" s="9"/>
      <c r="J12" s="9"/>
      <c r="K12" s="9"/>
      <c r="L12" s="9"/>
      <c r="M12" s="9"/>
    </row>
    <row r="13" ht="14.25" spans="1:13">
      <c r="A13" s="4" t="s">
        <v>15</v>
      </c>
      <c r="B13" s="8">
        <v>2024</v>
      </c>
      <c r="C13" s="9">
        <v>9</v>
      </c>
      <c r="D13" s="9">
        <v>10</v>
      </c>
      <c r="E13" s="9"/>
      <c r="F13" s="9"/>
      <c r="G13" s="9"/>
      <c r="H13" s="28"/>
      <c r="I13" s="9"/>
      <c r="J13" s="9"/>
      <c r="K13" s="9"/>
      <c r="L13" s="9"/>
      <c r="M13" s="9"/>
    </row>
    <row r="14" ht="14.25" spans="1:13">
      <c r="A14" s="4" t="s">
        <v>15</v>
      </c>
      <c r="B14" s="8">
        <v>2024</v>
      </c>
      <c r="C14" s="9">
        <v>9</v>
      </c>
      <c r="D14" s="9">
        <v>11</v>
      </c>
      <c r="E14" s="9"/>
      <c r="F14" s="9"/>
      <c r="G14" s="9"/>
      <c r="H14" s="28"/>
      <c r="I14" s="9"/>
      <c r="J14" s="9"/>
      <c r="K14" s="9"/>
      <c r="L14" s="9"/>
      <c r="M14" s="9"/>
    </row>
    <row r="15" ht="14.25" spans="1:13">
      <c r="A15" s="4" t="s">
        <v>15</v>
      </c>
      <c r="B15" s="8">
        <v>2024</v>
      </c>
      <c r="C15" s="9">
        <v>9</v>
      </c>
      <c r="D15" s="9">
        <v>12</v>
      </c>
      <c r="E15" s="9"/>
      <c r="F15" s="9"/>
      <c r="G15" s="9"/>
      <c r="H15" s="28"/>
      <c r="I15" s="9"/>
      <c r="J15" s="9"/>
      <c r="K15" s="9"/>
      <c r="L15" s="9"/>
      <c r="M15" s="9"/>
    </row>
    <row r="16" ht="14.25" spans="1:13">
      <c r="A16" s="4" t="s">
        <v>15</v>
      </c>
      <c r="B16" s="8">
        <v>2024</v>
      </c>
      <c r="C16" s="9">
        <v>9</v>
      </c>
      <c r="D16" s="9">
        <v>13</v>
      </c>
      <c r="E16" s="9"/>
      <c r="F16" s="9"/>
      <c r="G16" s="9"/>
      <c r="H16" s="28"/>
      <c r="I16" s="9"/>
      <c r="J16" s="9"/>
      <c r="K16" s="9"/>
      <c r="L16" s="9"/>
      <c r="M16" s="9"/>
    </row>
    <row r="17" ht="14.25" spans="1:13">
      <c r="A17" s="4" t="s">
        <v>15</v>
      </c>
      <c r="B17" s="8">
        <v>2024</v>
      </c>
      <c r="C17" s="9">
        <v>9</v>
      </c>
      <c r="D17" s="9">
        <v>14</v>
      </c>
      <c r="E17" s="9"/>
      <c r="F17" s="9"/>
      <c r="G17" s="9"/>
      <c r="H17" s="28"/>
      <c r="I17" s="9"/>
      <c r="J17" s="9"/>
      <c r="K17" s="9"/>
      <c r="L17" s="9"/>
      <c r="M17" s="9"/>
    </row>
    <row r="18" ht="14.25" spans="1:13">
      <c r="A18" s="4" t="s">
        <v>15</v>
      </c>
      <c r="B18" s="8">
        <v>2024</v>
      </c>
      <c r="C18" s="9">
        <v>9</v>
      </c>
      <c r="D18" s="9">
        <v>15</v>
      </c>
      <c r="E18" s="9"/>
      <c r="F18" s="9"/>
      <c r="G18" s="9"/>
      <c r="H18" s="28"/>
      <c r="I18" s="9"/>
      <c r="J18" s="9"/>
      <c r="K18" s="9"/>
      <c r="L18" s="9"/>
      <c r="M18" s="9"/>
    </row>
    <row r="19" ht="14.25" spans="1:13">
      <c r="A19" s="4" t="s">
        <v>15</v>
      </c>
      <c r="B19" s="8">
        <v>2024</v>
      </c>
      <c r="C19" s="9">
        <v>9</v>
      </c>
      <c r="D19" s="9">
        <v>16</v>
      </c>
      <c r="E19" s="9"/>
      <c r="F19" s="9"/>
      <c r="G19" s="9"/>
      <c r="H19" s="28"/>
      <c r="I19" s="9"/>
      <c r="J19" s="9"/>
      <c r="K19" s="9"/>
      <c r="L19" s="9"/>
      <c r="M19" s="9"/>
    </row>
    <row r="20" ht="14.25" spans="1:13">
      <c r="A20" s="4" t="s">
        <v>15</v>
      </c>
      <c r="B20" s="8">
        <v>2024</v>
      </c>
      <c r="C20" s="9">
        <v>9</v>
      </c>
      <c r="D20" s="9">
        <v>17</v>
      </c>
      <c r="E20" s="9"/>
      <c r="F20" s="9"/>
      <c r="G20" s="9"/>
      <c r="H20" s="28"/>
      <c r="I20" s="9"/>
      <c r="J20" s="9"/>
      <c r="K20" s="9"/>
      <c r="L20" s="9"/>
      <c r="M20" s="9"/>
    </row>
    <row r="21" ht="14.25" spans="1:13">
      <c r="A21" s="4" t="s">
        <v>15</v>
      </c>
      <c r="B21" s="8">
        <v>2024</v>
      </c>
      <c r="C21" s="9">
        <v>9</v>
      </c>
      <c r="D21" s="9">
        <v>18</v>
      </c>
      <c r="E21" s="9"/>
      <c r="F21" s="9"/>
      <c r="G21" s="9"/>
      <c r="H21" s="28"/>
      <c r="I21" s="9"/>
      <c r="J21" s="9"/>
      <c r="K21" s="9"/>
      <c r="L21" s="9"/>
      <c r="M21" s="9"/>
    </row>
    <row r="22" ht="14.25" spans="1:13">
      <c r="A22" s="4" t="s">
        <v>15</v>
      </c>
      <c r="B22" s="8">
        <v>2024</v>
      </c>
      <c r="C22" s="9">
        <v>9</v>
      </c>
      <c r="D22" s="9">
        <v>19</v>
      </c>
      <c r="E22" s="9"/>
      <c r="F22" s="9"/>
      <c r="G22" s="9"/>
      <c r="H22" s="28"/>
      <c r="I22" s="9"/>
      <c r="J22" s="9"/>
      <c r="K22" s="9"/>
      <c r="L22" s="9"/>
      <c r="M22" s="9"/>
    </row>
    <row r="23" ht="14.25" spans="1:13">
      <c r="A23" s="4" t="s">
        <v>15</v>
      </c>
      <c r="B23" s="8">
        <v>2024</v>
      </c>
      <c r="C23" s="9">
        <v>9</v>
      </c>
      <c r="D23" s="9">
        <v>20</v>
      </c>
      <c r="E23" s="9"/>
      <c r="F23" s="9"/>
      <c r="G23" s="9"/>
      <c r="H23" s="28"/>
      <c r="I23" s="9"/>
      <c r="J23" s="9"/>
      <c r="K23" s="9"/>
      <c r="L23" s="9"/>
      <c r="M23" s="9"/>
    </row>
    <row r="24" ht="14.25" spans="1:13">
      <c r="A24" s="4" t="s">
        <v>15</v>
      </c>
      <c r="B24" s="8">
        <v>2024</v>
      </c>
      <c r="C24" s="9">
        <v>9</v>
      </c>
      <c r="D24" s="9">
        <v>21</v>
      </c>
      <c r="E24" s="9"/>
      <c r="F24" s="9"/>
      <c r="G24" s="9"/>
      <c r="H24" s="28"/>
      <c r="I24" s="9"/>
      <c r="J24" s="9"/>
      <c r="K24" s="9"/>
      <c r="L24" s="9"/>
      <c r="M24" s="9"/>
    </row>
    <row r="25" ht="14.25" spans="1:13">
      <c r="A25" s="4" t="s">
        <v>15</v>
      </c>
      <c r="B25" s="8">
        <v>2024</v>
      </c>
      <c r="C25" s="9">
        <v>9</v>
      </c>
      <c r="D25" s="9">
        <v>22</v>
      </c>
      <c r="E25" s="9"/>
      <c r="F25" s="9"/>
      <c r="G25" s="9"/>
      <c r="H25" s="28"/>
      <c r="I25" s="9"/>
      <c r="J25" s="9"/>
      <c r="K25" s="9"/>
      <c r="L25" s="9"/>
      <c r="M25" s="9"/>
    </row>
    <row r="26" ht="14.25" spans="1:13">
      <c r="A26" s="4" t="s">
        <v>15</v>
      </c>
      <c r="B26" s="8">
        <v>2024</v>
      </c>
      <c r="C26" s="9">
        <v>9</v>
      </c>
      <c r="D26" s="9">
        <v>23</v>
      </c>
      <c r="E26" s="9"/>
      <c r="F26" s="9"/>
      <c r="G26" s="9"/>
      <c r="H26" s="28"/>
      <c r="I26" s="9"/>
      <c r="J26" s="9"/>
      <c r="K26" s="9"/>
      <c r="L26" s="9"/>
      <c r="M26" s="9"/>
    </row>
    <row r="27" ht="14.25" spans="1:13">
      <c r="A27" s="4" t="s">
        <v>15</v>
      </c>
      <c r="B27" s="8">
        <v>2024</v>
      </c>
      <c r="C27" s="9">
        <v>9</v>
      </c>
      <c r="D27" s="9">
        <v>24</v>
      </c>
      <c r="E27" s="9"/>
      <c r="F27" s="9"/>
      <c r="G27" s="9"/>
      <c r="H27" s="28"/>
      <c r="I27" s="9"/>
      <c r="J27" s="9"/>
      <c r="K27" s="9"/>
      <c r="L27" s="9"/>
      <c r="M27" s="9"/>
    </row>
    <row r="28" ht="14.25" spans="1:13">
      <c r="A28" s="4" t="s">
        <v>15</v>
      </c>
      <c r="B28" s="8">
        <v>2024</v>
      </c>
      <c r="C28" s="9">
        <v>9</v>
      </c>
      <c r="D28" s="9">
        <v>25</v>
      </c>
      <c r="E28" s="9"/>
      <c r="F28" s="9"/>
      <c r="G28" s="9"/>
      <c r="H28" s="28"/>
      <c r="I28" s="9"/>
      <c r="J28" s="9"/>
      <c r="K28" s="9"/>
      <c r="L28" s="9"/>
      <c r="M28" s="9"/>
    </row>
    <row r="29" ht="14.25" spans="1:13">
      <c r="A29" s="4" t="s">
        <v>15</v>
      </c>
      <c r="B29" s="8">
        <v>2024</v>
      </c>
      <c r="C29" s="9">
        <v>9</v>
      </c>
      <c r="D29" s="9">
        <v>26</v>
      </c>
      <c r="E29" s="9"/>
      <c r="F29" s="9"/>
      <c r="G29" s="9"/>
      <c r="H29" s="28"/>
      <c r="I29" s="9"/>
      <c r="J29" s="9"/>
      <c r="K29" s="9"/>
      <c r="L29" s="9"/>
      <c r="M29" s="9"/>
    </row>
    <row r="30" ht="14.25" spans="1:13">
      <c r="A30" s="4" t="s">
        <v>15</v>
      </c>
      <c r="B30" s="8">
        <v>2024</v>
      </c>
      <c r="C30" s="9">
        <v>9</v>
      </c>
      <c r="D30" s="9">
        <v>27</v>
      </c>
      <c r="E30" s="9"/>
      <c r="F30" s="9"/>
      <c r="G30" s="9"/>
      <c r="H30" s="28"/>
      <c r="I30" s="9"/>
      <c r="J30" s="9"/>
      <c r="K30" s="9"/>
      <c r="L30" s="9"/>
      <c r="M30" s="9"/>
    </row>
    <row r="31" ht="14.25" spans="1:13">
      <c r="A31" s="4" t="s">
        <v>15</v>
      </c>
      <c r="B31" s="8">
        <v>2024</v>
      </c>
      <c r="C31" s="9">
        <v>9</v>
      </c>
      <c r="D31" s="9">
        <v>28</v>
      </c>
      <c r="E31" s="9"/>
      <c r="F31" s="9"/>
      <c r="G31" s="9"/>
      <c r="H31" s="28"/>
      <c r="I31" s="9"/>
      <c r="J31" s="9"/>
      <c r="K31" s="9"/>
      <c r="L31" s="9"/>
      <c r="M31" s="9"/>
    </row>
    <row r="32" ht="14.25" spans="1:13">
      <c r="A32" s="4" t="s">
        <v>15</v>
      </c>
      <c r="B32" s="8">
        <v>2024</v>
      </c>
      <c r="C32" s="9">
        <v>9</v>
      </c>
      <c r="D32" s="9">
        <v>29</v>
      </c>
      <c r="E32" s="9"/>
      <c r="F32" s="9"/>
      <c r="G32" s="9"/>
      <c r="H32" s="28"/>
      <c r="I32" s="9"/>
      <c r="J32" s="9"/>
      <c r="K32" s="9"/>
      <c r="L32" s="9"/>
      <c r="M32" s="9"/>
    </row>
    <row r="33" ht="14.25" spans="1:13">
      <c r="A33" s="4" t="s">
        <v>15</v>
      </c>
      <c r="B33" s="8">
        <v>2024</v>
      </c>
      <c r="C33" s="9">
        <v>9</v>
      </c>
      <c r="D33" s="9">
        <v>30</v>
      </c>
      <c r="E33" s="9"/>
      <c r="F33" s="9"/>
      <c r="G33" s="9"/>
      <c r="H33" s="28"/>
      <c r="I33" s="9"/>
      <c r="J33" s="9"/>
      <c r="K33" s="9"/>
      <c r="L33" s="9"/>
      <c r="M33" s="9"/>
    </row>
    <row r="34" spans="1:12">
      <c r="A34" s="10" t="s">
        <v>15</v>
      </c>
      <c r="B34" s="11" t="s">
        <v>21</v>
      </c>
      <c r="C34" s="12"/>
      <c r="D34" s="13"/>
      <c r="E34" s="18" t="e">
        <f>AVERAGE(E4:E33)</f>
        <v>#DIV/0!</v>
      </c>
      <c r="F34" s="18" t="e">
        <f>AVERAGE(F4:F33)</f>
        <v>#DIV/0!</v>
      </c>
      <c r="G34" s="18" t="e">
        <f>AVERAGE(G4:G33)</f>
        <v>#DIV/0!</v>
      </c>
      <c r="H34" s="19" t="e">
        <f>PERCENTILE(H4:H33,0.95)</f>
        <v>#NUM!</v>
      </c>
      <c r="I34" s="18" t="e">
        <f>PERCENTILE(I4:I33,0.9)</f>
        <v>#NUM!</v>
      </c>
      <c r="J34" s="18" t="e">
        <f>AVERAGE(J4:J33)</f>
        <v>#DIV/0!</v>
      </c>
      <c r="K34" s="2"/>
      <c r="L34" s="2"/>
    </row>
  </sheetData>
  <mergeCells count="10">
    <mergeCell ref="A1:M1"/>
    <mergeCell ref="E2:J2"/>
    <mergeCell ref="B34:D34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workbookViewId="0">
      <selection activeCell="E4" sqref="E4:M34"/>
    </sheetView>
  </sheetViews>
  <sheetFormatPr defaultColWidth="9" defaultRowHeight="15"/>
  <cols>
    <col min="13" max="13" width="10.5" style="2" customWidth="1"/>
  </cols>
  <sheetData>
    <row r="1" s="1" customFormat="1" ht="20.25" spans="1:13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4.2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14" t="s">
        <v>25</v>
      </c>
      <c r="F2" s="15"/>
      <c r="G2" s="15"/>
      <c r="H2" s="15"/>
      <c r="I2" s="15"/>
      <c r="J2" s="15"/>
      <c r="K2" s="20" t="s">
        <v>26</v>
      </c>
      <c r="L2" s="21" t="s">
        <v>7</v>
      </c>
      <c r="M2" s="21" t="s">
        <v>8</v>
      </c>
    </row>
    <row r="3" ht="14.25" spans="1:13">
      <c r="A3" s="6"/>
      <c r="B3" s="6"/>
      <c r="C3" s="6"/>
      <c r="D3" s="7"/>
      <c r="E3" s="16" t="s">
        <v>9</v>
      </c>
      <c r="F3" s="16" t="s">
        <v>10</v>
      </c>
      <c r="G3" s="16" t="s">
        <v>11</v>
      </c>
      <c r="H3" s="17" t="s">
        <v>12</v>
      </c>
      <c r="I3" s="16" t="s">
        <v>27</v>
      </c>
      <c r="J3" s="16" t="s">
        <v>14</v>
      </c>
      <c r="K3" s="22"/>
      <c r="L3" s="23"/>
      <c r="M3" s="23"/>
    </row>
    <row r="4" ht="14.25" spans="1:13">
      <c r="A4" s="4" t="s">
        <v>15</v>
      </c>
      <c r="B4" s="8">
        <v>2024</v>
      </c>
      <c r="C4" s="9">
        <v>10</v>
      </c>
      <c r="D4" s="9">
        <v>1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4" t="s">
        <v>15</v>
      </c>
      <c r="B5" s="8">
        <v>2024</v>
      </c>
      <c r="C5" s="9">
        <v>10</v>
      </c>
      <c r="D5" s="9">
        <v>2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4" t="s">
        <v>15</v>
      </c>
      <c r="B6" s="8">
        <v>2024</v>
      </c>
      <c r="C6" s="9">
        <v>10</v>
      </c>
      <c r="D6" s="9">
        <v>3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4" t="s">
        <v>15</v>
      </c>
      <c r="B7" s="8">
        <v>2024</v>
      </c>
      <c r="C7" s="9">
        <v>10</v>
      </c>
      <c r="D7" s="9">
        <v>4</v>
      </c>
      <c r="E7" s="9"/>
      <c r="F7" s="9"/>
      <c r="G7" s="9"/>
      <c r="H7" s="9"/>
      <c r="I7" s="9"/>
      <c r="J7" s="9"/>
      <c r="K7" s="9"/>
      <c r="L7" s="9"/>
      <c r="M7" s="9"/>
    </row>
    <row r="8" ht="14.25" spans="1:13">
      <c r="A8" s="4" t="s">
        <v>15</v>
      </c>
      <c r="B8" s="8">
        <v>2024</v>
      </c>
      <c r="C8" s="9">
        <v>10</v>
      </c>
      <c r="D8" s="9">
        <v>5</v>
      </c>
      <c r="E8" s="9"/>
      <c r="F8" s="9"/>
      <c r="G8" s="9"/>
      <c r="H8" s="9"/>
      <c r="I8" s="9"/>
      <c r="J8" s="9"/>
      <c r="K8" s="9"/>
      <c r="L8" s="9"/>
      <c r="M8" s="9"/>
    </row>
    <row r="9" ht="14.25" spans="1:13">
      <c r="A9" s="4" t="s">
        <v>15</v>
      </c>
      <c r="B9" s="8">
        <v>2024</v>
      </c>
      <c r="C9" s="9">
        <v>10</v>
      </c>
      <c r="D9" s="9">
        <v>6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4" t="s">
        <v>15</v>
      </c>
      <c r="B10" s="8">
        <v>2024</v>
      </c>
      <c r="C10" s="9">
        <v>10</v>
      </c>
      <c r="D10" s="9">
        <v>7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4" t="s">
        <v>15</v>
      </c>
      <c r="B11" s="8">
        <v>2024</v>
      </c>
      <c r="C11" s="9">
        <v>10</v>
      </c>
      <c r="D11" s="9">
        <v>8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4" t="s">
        <v>15</v>
      </c>
      <c r="B12" s="8">
        <v>2024</v>
      </c>
      <c r="C12" s="9">
        <v>10</v>
      </c>
      <c r="D12" s="9">
        <v>9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4" t="s">
        <v>15</v>
      </c>
      <c r="B13" s="8">
        <v>2024</v>
      </c>
      <c r="C13" s="9">
        <v>10</v>
      </c>
      <c r="D13" s="9">
        <v>10</v>
      </c>
      <c r="E13" s="9"/>
      <c r="F13" s="9"/>
      <c r="G13" s="9"/>
      <c r="H13" s="9"/>
      <c r="I13" s="9"/>
      <c r="J13" s="9"/>
      <c r="K13" s="9"/>
      <c r="L13" s="9"/>
      <c r="M13" s="9"/>
    </row>
    <row r="14" ht="14.25" spans="1:13">
      <c r="A14" s="4" t="s">
        <v>15</v>
      </c>
      <c r="B14" s="8">
        <v>2024</v>
      </c>
      <c r="C14" s="9">
        <v>10</v>
      </c>
      <c r="D14" s="9">
        <v>11</v>
      </c>
      <c r="E14" s="9"/>
      <c r="F14" s="9"/>
      <c r="G14" s="9"/>
      <c r="H14" s="9"/>
      <c r="I14" s="9"/>
      <c r="J14" s="9"/>
      <c r="K14" s="9"/>
      <c r="L14" s="9"/>
      <c r="M14" s="9"/>
    </row>
    <row r="15" ht="14.25" spans="1:13">
      <c r="A15" s="4" t="s">
        <v>15</v>
      </c>
      <c r="B15" s="8">
        <v>2024</v>
      </c>
      <c r="C15" s="9">
        <v>10</v>
      </c>
      <c r="D15" s="9">
        <v>12</v>
      </c>
      <c r="E15" s="9"/>
      <c r="F15" s="9"/>
      <c r="G15" s="9"/>
      <c r="H15" s="9"/>
      <c r="I15" s="9"/>
      <c r="J15" s="9"/>
      <c r="K15" s="9"/>
      <c r="L15" s="9"/>
      <c r="M15" s="9"/>
    </row>
    <row r="16" ht="14.25" spans="1:13">
      <c r="A16" s="4" t="s">
        <v>15</v>
      </c>
      <c r="B16" s="8">
        <v>2024</v>
      </c>
      <c r="C16" s="9">
        <v>10</v>
      </c>
      <c r="D16" s="9">
        <v>13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4" t="s">
        <v>15</v>
      </c>
      <c r="B17" s="8">
        <v>2024</v>
      </c>
      <c r="C17" s="9">
        <v>10</v>
      </c>
      <c r="D17" s="9">
        <v>14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4" t="s">
        <v>15</v>
      </c>
      <c r="B18" s="8">
        <v>2024</v>
      </c>
      <c r="C18" s="9">
        <v>10</v>
      </c>
      <c r="D18" s="9">
        <v>15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4" t="s">
        <v>15</v>
      </c>
      <c r="B19" s="8">
        <v>2024</v>
      </c>
      <c r="C19" s="9">
        <v>10</v>
      </c>
      <c r="D19" s="9">
        <v>16</v>
      </c>
      <c r="E19" s="9"/>
      <c r="F19" s="9"/>
      <c r="G19" s="9"/>
      <c r="H19" s="9"/>
      <c r="I19" s="9"/>
      <c r="J19" s="9"/>
      <c r="K19" s="9"/>
      <c r="L19" s="9"/>
      <c r="M19" s="9"/>
    </row>
    <row r="20" ht="14.25" spans="1:13">
      <c r="A20" s="4" t="s">
        <v>15</v>
      </c>
      <c r="B20" s="8">
        <v>2024</v>
      </c>
      <c r="C20" s="9">
        <v>10</v>
      </c>
      <c r="D20" s="9">
        <v>17</v>
      </c>
      <c r="E20" s="9"/>
      <c r="F20" s="9"/>
      <c r="G20" s="9"/>
      <c r="H20" s="9"/>
      <c r="I20" s="9"/>
      <c r="J20" s="9"/>
      <c r="K20" s="9"/>
      <c r="L20" s="9"/>
      <c r="M20" s="9"/>
    </row>
    <row r="21" ht="14.25" spans="1:13">
      <c r="A21" s="4" t="s">
        <v>15</v>
      </c>
      <c r="B21" s="8">
        <v>2024</v>
      </c>
      <c r="C21" s="9">
        <v>10</v>
      </c>
      <c r="D21" s="9">
        <v>18</v>
      </c>
      <c r="E21" s="9"/>
      <c r="F21" s="9"/>
      <c r="G21" s="9"/>
      <c r="H21" s="9"/>
      <c r="I21" s="9"/>
      <c r="J21" s="9"/>
      <c r="K21" s="9"/>
      <c r="L21" s="9"/>
      <c r="M21" s="9"/>
    </row>
    <row r="22" ht="14.25" spans="1:13">
      <c r="A22" s="4" t="s">
        <v>15</v>
      </c>
      <c r="B22" s="8">
        <v>2024</v>
      </c>
      <c r="C22" s="9">
        <v>10</v>
      </c>
      <c r="D22" s="9">
        <v>19</v>
      </c>
      <c r="E22" s="9"/>
      <c r="F22" s="9"/>
      <c r="G22" s="9"/>
      <c r="H22" s="9"/>
      <c r="I22" s="9"/>
      <c r="J22" s="9"/>
      <c r="K22" s="9"/>
      <c r="L22" s="9"/>
      <c r="M22" s="9"/>
    </row>
    <row r="23" ht="14.25" spans="1:13">
      <c r="A23" s="4" t="s">
        <v>15</v>
      </c>
      <c r="B23" s="8">
        <v>2024</v>
      </c>
      <c r="C23" s="9">
        <v>10</v>
      </c>
      <c r="D23" s="9">
        <v>20</v>
      </c>
      <c r="E23" s="9"/>
      <c r="F23" s="9"/>
      <c r="G23" s="9"/>
      <c r="H23" s="9"/>
      <c r="I23" s="9"/>
      <c r="J23" s="9"/>
      <c r="K23" s="9"/>
      <c r="L23" s="9"/>
      <c r="M23" s="9"/>
    </row>
    <row r="24" ht="14.25" spans="1:13">
      <c r="A24" s="4" t="s">
        <v>15</v>
      </c>
      <c r="B24" s="8">
        <v>2024</v>
      </c>
      <c r="C24" s="9">
        <v>10</v>
      </c>
      <c r="D24" s="9">
        <v>21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4" t="s">
        <v>15</v>
      </c>
      <c r="B25" s="8">
        <v>2024</v>
      </c>
      <c r="C25" s="9">
        <v>10</v>
      </c>
      <c r="D25" s="9">
        <v>22</v>
      </c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4" t="s">
        <v>15</v>
      </c>
      <c r="B26" s="8">
        <v>2024</v>
      </c>
      <c r="C26" s="9">
        <v>10</v>
      </c>
      <c r="D26" s="9">
        <v>23</v>
      </c>
      <c r="E26" s="9"/>
      <c r="F26" s="9"/>
      <c r="G26" s="9"/>
      <c r="H26" s="9"/>
      <c r="I26" s="9"/>
      <c r="J26" s="9"/>
      <c r="K26" s="9"/>
      <c r="L26" s="9"/>
      <c r="M26" s="9"/>
    </row>
    <row r="27" ht="14.25" spans="1:13">
      <c r="A27" s="4" t="s">
        <v>15</v>
      </c>
      <c r="B27" s="8">
        <v>2024</v>
      </c>
      <c r="C27" s="9">
        <v>10</v>
      </c>
      <c r="D27" s="9">
        <v>24</v>
      </c>
      <c r="E27" s="9"/>
      <c r="F27" s="9"/>
      <c r="G27" s="9"/>
      <c r="H27" s="9"/>
      <c r="I27" s="9"/>
      <c r="J27" s="9"/>
      <c r="K27" s="9"/>
      <c r="L27" s="9"/>
      <c r="M27" s="9"/>
    </row>
    <row r="28" ht="14.25" spans="1:13">
      <c r="A28" s="4" t="s">
        <v>15</v>
      </c>
      <c r="B28" s="8">
        <v>2024</v>
      </c>
      <c r="C28" s="9">
        <v>10</v>
      </c>
      <c r="D28" s="9">
        <v>25</v>
      </c>
      <c r="E28" s="9"/>
      <c r="F28" s="9"/>
      <c r="G28" s="9"/>
      <c r="H28" s="9"/>
      <c r="I28" s="9"/>
      <c r="J28" s="9"/>
      <c r="K28" s="9"/>
      <c r="L28" s="9"/>
      <c r="M28" s="9"/>
    </row>
    <row r="29" ht="14.25" spans="1:13">
      <c r="A29" s="4" t="s">
        <v>15</v>
      </c>
      <c r="B29" s="8">
        <v>2024</v>
      </c>
      <c r="C29" s="9">
        <v>10</v>
      </c>
      <c r="D29" s="9">
        <v>26</v>
      </c>
      <c r="E29" s="9"/>
      <c r="F29" s="9"/>
      <c r="G29" s="9"/>
      <c r="H29" s="9"/>
      <c r="I29" s="9"/>
      <c r="J29" s="9"/>
      <c r="K29" s="9"/>
      <c r="L29" s="9"/>
      <c r="M29" s="9"/>
    </row>
    <row r="30" ht="14.25" spans="1:13">
      <c r="A30" s="4" t="s">
        <v>15</v>
      </c>
      <c r="B30" s="8">
        <v>2024</v>
      </c>
      <c r="C30" s="9">
        <v>10</v>
      </c>
      <c r="D30" s="9">
        <v>27</v>
      </c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" t="s">
        <v>15</v>
      </c>
      <c r="B31" s="8">
        <v>2024</v>
      </c>
      <c r="C31" s="9">
        <v>10</v>
      </c>
      <c r="D31" s="9">
        <v>28</v>
      </c>
      <c r="E31" s="9"/>
      <c r="F31" s="9"/>
      <c r="G31" s="9"/>
      <c r="H31" s="9"/>
      <c r="I31" s="9"/>
      <c r="J31" s="9"/>
      <c r="K31" s="9"/>
      <c r="L31" s="9"/>
      <c r="M31" s="9"/>
    </row>
    <row r="32" ht="14.25" spans="1:13">
      <c r="A32" s="4" t="s">
        <v>15</v>
      </c>
      <c r="B32" s="8">
        <v>2024</v>
      </c>
      <c r="C32" s="9">
        <v>10</v>
      </c>
      <c r="D32" s="9">
        <v>29</v>
      </c>
      <c r="E32" s="9"/>
      <c r="F32" s="9"/>
      <c r="G32" s="9"/>
      <c r="H32" s="9"/>
      <c r="I32" s="9"/>
      <c r="J32" s="9"/>
      <c r="K32" s="9"/>
      <c r="L32" s="9"/>
      <c r="M32" s="9"/>
    </row>
    <row r="33" ht="14.25" spans="1:13">
      <c r="A33" s="4" t="s">
        <v>15</v>
      </c>
      <c r="B33" s="8">
        <v>2024</v>
      </c>
      <c r="C33" s="9">
        <v>10</v>
      </c>
      <c r="D33" s="9">
        <v>30</v>
      </c>
      <c r="E33" s="9"/>
      <c r="F33" s="9"/>
      <c r="G33" s="9"/>
      <c r="H33" s="9"/>
      <c r="I33" s="9"/>
      <c r="J33" s="9"/>
      <c r="K33" s="9"/>
      <c r="L33" s="9"/>
      <c r="M33" s="9"/>
    </row>
    <row r="34" ht="14.25" spans="1:13">
      <c r="A34" s="4" t="s">
        <v>15</v>
      </c>
      <c r="B34" s="8">
        <v>2024</v>
      </c>
      <c r="C34" s="9">
        <v>10</v>
      </c>
      <c r="D34" s="9">
        <v>31</v>
      </c>
      <c r="E34" s="9"/>
      <c r="F34" s="9"/>
      <c r="G34" s="9"/>
      <c r="H34" s="9"/>
      <c r="I34" s="9"/>
      <c r="J34" s="9"/>
      <c r="K34" s="9"/>
      <c r="L34" s="9"/>
      <c r="M34" s="9"/>
    </row>
    <row r="35" spans="1:12">
      <c r="A35" s="10" t="s">
        <v>15</v>
      </c>
      <c r="B35" s="11" t="s">
        <v>21</v>
      </c>
      <c r="C35" s="12"/>
      <c r="D35" s="13"/>
      <c r="E35" s="18" t="e">
        <f t="shared" ref="E35:J35" si="0">AVERAGE(E4:E34)</f>
        <v>#DIV/0!</v>
      </c>
      <c r="F35" s="18" t="e">
        <f t="shared" si="0"/>
        <v>#DIV/0!</v>
      </c>
      <c r="G35" s="18" t="e">
        <f t="shared" si="0"/>
        <v>#DIV/0!</v>
      </c>
      <c r="H35" s="19" t="e">
        <f>PERCENTILE(H4:H34,0.95)</f>
        <v>#NUM!</v>
      </c>
      <c r="I35" s="18" t="e">
        <f>PERCENTILE(I4:I34,0.9)</f>
        <v>#NUM!</v>
      </c>
      <c r="J35" s="18" t="e">
        <f t="shared" si="0"/>
        <v>#DIV/0!</v>
      </c>
      <c r="K35" s="2"/>
      <c r="L35" s="2"/>
    </row>
  </sheetData>
  <mergeCells count="10">
    <mergeCell ref="A1:M1"/>
    <mergeCell ref="E2:J2"/>
    <mergeCell ref="B35:D35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E4" sqref="E4:M33"/>
    </sheetView>
  </sheetViews>
  <sheetFormatPr defaultColWidth="9" defaultRowHeight="15"/>
  <cols>
    <col min="13" max="13" width="10.5" style="2" customWidth="1"/>
  </cols>
  <sheetData>
    <row r="1" s="1" customFormat="1" ht="20.25" spans="1:13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4.2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14" t="s">
        <v>25</v>
      </c>
      <c r="F2" s="15"/>
      <c r="G2" s="15"/>
      <c r="H2" s="15"/>
      <c r="I2" s="15"/>
      <c r="J2" s="15"/>
      <c r="K2" s="20" t="s">
        <v>26</v>
      </c>
      <c r="L2" s="21" t="s">
        <v>7</v>
      </c>
      <c r="M2" s="21" t="s">
        <v>8</v>
      </c>
    </row>
    <row r="3" ht="14.25" spans="1:13">
      <c r="A3" s="6"/>
      <c r="B3" s="6"/>
      <c r="C3" s="6"/>
      <c r="D3" s="7"/>
      <c r="E3" s="16" t="s">
        <v>9</v>
      </c>
      <c r="F3" s="16" t="s">
        <v>10</v>
      </c>
      <c r="G3" s="16" t="s">
        <v>11</v>
      </c>
      <c r="H3" s="17" t="s">
        <v>12</v>
      </c>
      <c r="I3" s="16" t="s">
        <v>27</v>
      </c>
      <c r="J3" s="16" t="s">
        <v>14</v>
      </c>
      <c r="K3" s="22"/>
      <c r="L3" s="23"/>
      <c r="M3" s="23"/>
    </row>
    <row r="4" ht="14.25" spans="1:13">
      <c r="A4" s="4" t="s">
        <v>15</v>
      </c>
      <c r="B4" s="8">
        <v>2024</v>
      </c>
      <c r="C4" s="9">
        <v>11</v>
      </c>
      <c r="D4" s="9">
        <v>1</v>
      </c>
      <c r="E4" s="9"/>
      <c r="F4" s="9"/>
      <c r="G4" s="9"/>
      <c r="H4" s="9"/>
      <c r="I4" s="9"/>
      <c r="J4" s="9"/>
      <c r="K4" s="9"/>
      <c r="L4" s="9"/>
      <c r="M4" s="24"/>
    </row>
    <row r="5" ht="14.25" spans="1:13">
      <c r="A5" s="4" t="s">
        <v>15</v>
      </c>
      <c r="B5" s="8">
        <v>2024</v>
      </c>
      <c r="C5" s="9">
        <v>11</v>
      </c>
      <c r="D5" s="9">
        <v>2</v>
      </c>
      <c r="E5" s="9"/>
      <c r="F5" s="9"/>
      <c r="G5" s="9"/>
      <c r="H5" s="9"/>
      <c r="I5" s="9"/>
      <c r="J5" s="9"/>
      <c r="K5" s="9"/>
      <c r="L5" s="9"/>
      <c r="M5" s="24"/>
    </row>
    <row r="6" ht="14.25" spans="1:13">
      <c r="A6" s="4" t="s">
        <v>15</v>
      </c>
      <c r="B6" s="8">
        <v>2024</v>
      </c>
      <c r="C6" s="9">
        <v>11</v>
      </c>
      <c r="D6" s="9">
        <v>3</v>
      </c>
      <c r="E6" s="9"/>
      <c r="F6" s="9"/>
      <c r="G6" s="9"/>
      <c r="H6" s="9"/>
      <c r="I6" s="9"/>
      <c r="J6" s="9"/>
      <c r="K6" s="9"/>
      <c r="L6" s="9"/>
      <c r="M6" s="24"/>
    </row>
    <row r="7" ht="14.25" spans="1:13">
      <c r="A7" s="4" t="s">
        <v>15</v>
      </c>
      <c r="B7" s="8">
        <v>2024</v>
      </c>
      <c r="C7" s="9">
        <v>11</v>
      </c>
      <c r="D7" s="9">
        <v>4</v>
      </c>
      <c r="E7" s="9"/>
      <c r="F7" s="9"/>
      <c r="G7" s="9"/>
      <c r="H7" s="9"/>
      <c r="I7" s="9"/>
      <c r="J7" s="9"/>
      <c r="K7" s="9"/>
      <c r="L7" s="9"/>
      <c r="M7" s="24"/>
    </row>
    <row r="8" ht="14.25" spans="1:13">
      <c r="A8" s="4" t="s">
        <v>15</v>
      </c>
      <c r="B8" s="8">
        <v>2024</v>
      </c>
      <c r="C8" s="9">
        <v>11</v>
      </c>
      <c r="D8" s="9">
        <v>5</v>
      </c>
      <c r="E8" s="9"/>
      <c r="F8" s="9"/>
      <c r="G8" s="9"/>
      <c r="H8" s="9"/>
      <c r="I8" s="9"/>
      <c r="J8" s="9"/>
      <c r="K8" s="9"/>
      <c r="L8" s="9"/>
      <c r="M8" s="24"/>
    </row>
    <row r="9" ht="14.25" spans="1:13">
      <c r="A9" s="4" t="s">
        <v>15</v>
      </c>
      <c r="B9" s="8">
        <v>2024</v>
      </c>
      <c r="C9" s="9">
        <v>11</v>
      </c>
      <c r="D9" s="9">
        <v>6</v>
      </c>
      <c r="E9" s="9"/>
      <c r="F9" s="9"/>
      <c r="G9" s="9"/>
      <c r="H9" s="9"/>
      <c r="I9" s="9"/>
      <c r="J9" s="9"/>
      <c r="K9" s="9"/>
      <c r="L9" s="9"/>
      <c r="M9" s="24"/>
    </row>
    <row r="10" ht="14.25" spans="1:13">
      <c r="A10" s="4" t="s">
        <v>15</v>
      </c>
      <c r="B10" s="8">
        <v>2024</v>
      </c>
      <c r="C10" s="9">
        <v>11</v>
      </c>
      <c r="D10" s="9">
        <v>7</v>
      </c>
      <c r="E10" s="9"/>
      <c r="F10" s="9"/>
      <c r="G10" s="9"/>
      <c r="H10" s="9"/>
      <c r="I10" s="9"/>
      <c r="J10" s="9"/>
      <c r="K10" s="9"/>
      <c r="L10" s="9"/>
      <c r="M10" s="24"/>
    </row>
    <row r="11" ht="14.25" spans="1:13">
      <c r="A11" s="4" t="s">
        <v>15</v>
      </c>
      <c r="B11" s="8">
        <v>2024</v>
      </c>
      <c r="C11" s="9">
        <v>11</v>
      </c>
      <c r="D11" s="9">
        <v>8</v>
      </c>
      <c r="E11" s="9"/>
      <c r="F11" s="9"/>
      <c r="G11" s="9"/>
      <c r="H11" s="9"/>
      <c r="I11" s="9"/>
      <c r="J11" s="9"/>
      <c r="K11" s="9"/>
      <c r="L11" s="9"/>
      <c r="M11" s="24"/>
    </row>
    <row r="12" ht="14.25" spans="1:13">
      <c r="A12" s="4" t="s">
        <v>15</v>
      </c>
      <c r="B12" s="8">
        <v>2024</v>
      </c>
      <c r="C12" s="9">
        <v>11</v>
      </c>
      <c r="D12" s="9">
        <v>9</v>
      </c>
      <c r="E12" s="9"/>
      <c r="F12" s="9"/>
      <c r="G12" s="9"/>
      <c r="H12" s="9"/>
      <c r="I12" s="9"/>
      <c r="J12" s="9"/>
      <c r="K12" s="9"/>
      <c r="L12" s="9"/>
      <c r="M12" s="24"/>
    </row>
    <row r="13" ht="14.25" spans="1:13">
      <c r="A13" s="4" t="s">
        <v>15</v>
      </c>
      <c r="B13" s="8">
        <v>2024</v>
      </c>
      <c r="C13" s="9">
        <v>11</v>
      </c>
      <c r="D13" s="9">
        <v>10</v>
      </c>
      <c r="E13" s="9"/>
      <c r="F13" s="9"/>
      <c r="G13" s="9"/>
      <c r="H13" s="9"/>
      <c r="I13" s="9"/>
      <c r="J13" s="9"/>
      <c r="K13" s="9"/>
      <c r="L13" s="9"/>
      <c r="M13" s="24"/>
    </row>
    <row r="14" ht="14.25" spans="1:13">
      <c r="A14" s="4" t="s">
        <v>15</v>
      </c>
      <c r="B14" s="8">
        <v>2024</v>
      </c>
      <c r="C14" s="9">
        <v>11</v>
      </c>
      <c r="D14" s="9">
        <v>11</v>
      </c>
      <c r="E14" s="9"/>
      <c r="F14" s="9"/>
      <c r="G14" s="9"/>
      <c r="H14" s="9"/>
      <c r="I14" s="9"/>
      <c r="J14" s="9"/>
      <c r="K14" s="9"/>
      <c r="L14" s="9"/>
      <c r="M14" s="25"/>
    </row>
    <row r="15" ht="14.25" spans="1:13">
      <c r="A15" s="4" t="s">
        <v>15</v>
      </c>
      <c r="B15" s="8">
        <v>2024</v>
      </c>
      <c r="C15" s="9">
        <v>11</v>
      </c>
      <c r="D15" s="9">
        <v>12</v>
      </c>
      <c r="E15" s="9"/>
      <c r="F15" s="9"/>
      <c r="G15" s="9"/>
      <c r="H15" s="9"/>
      <c r="I15" s="9"/>
      <c r="J15" s="9"/>
      <c r="K15" s="9"/>
      <c r="L15" s="9"/>
      <c r="M15" s="24"/>
    </row>
    <row r="16" ht="14.25" spans="1:13">
      <c r="A16" s="4" t="s">
        <v>15</v>
      </c>
      <c r="B16" s="8">
        <v>2024</v>
      </c>
      <c r="C16" s="9">
        <v>11</v>
      </c>
      <c r="D16" s="9">
        <v>13</v>
      </c>
      <c r="E16" s="9"/>
      <c r="F16" s="9"/>
      <c r="G16" s="9"/>
      <c r="H16" s="9"/>
      <c r="I16" s="9"/>
      <c r="J16" s="9"/>
      <c r="K16" s="9"/>
      <c r="L16" s="9"/>
      <c r="M16" s="24"/>
    </row>
    <row r="17" ht="14.25" spans="1:13">
      <c r="A17" s="4" t="s">
        <v>15</v>
      </c>
      <c r="B17" s="8">
        <v>2024</v>
      </c>
      <c r="C17" s="9">
        <v>11</v>
      </c>
      <c r="D17" s="9">
        <v>14</v>
      </c>
      <c r="E17" s="9"/>
      <c r="F17" s="9"/>
      <c r="G17" s="9"/>
      <c r="H17" s="9"/>
      <c r="I17" s="9"/>
      <c r="J17" s="9"/>
      <c r="K17" s="9"/>
      <c r="L17" s="9"/>
      <c r="M17" s="24"/>
    </row>
    <row r="18" ht="14.25" spans="1:13">
      <c r="A18" s="4" t="s">
        <v>15</v>
      </c>
      <c r="B18" s="8">
        <v>2024</v>
      </c>
      <c r="C18" s="9">
        <v>11</v>
      </c>
      <c r="D18" s="9">
        <v>15</v>
      </c>
      <c r="E18" s="9"/>
      <c r="F18" s="9"/>
      <c r="G18" s="9"/>
      <c r="H18" s="9"/>
      <c r="I18" s="9"/>
      <c r="J18" s="9"/>
      <c r="K18" s="9"/>
      <c r="L18" s="9"/>
      <c r="M18" s="24"/>
    </row>
    <row r="19" ht="14.25" spans="1:13">
      <c r="A19" s="4" t="s">
        <v>15</v>
      </c>
      <c r="B19" s="8">
        <v>2024</v>
      </c>
      <c r="C19" s="9">
        <v>11</v>
      </c>
      <c r="D19" s="9">
        <v>16</v>
      </c>
      <c r="E19" s="9"/>
      <c r="F19" s="9"/>
      <c r="G19" s="9"/>
      <c r="H19" s="9"/>
      <c r="I19" s="9"/>
      <c r="J19" s="9"/>
      <c r="K19" s="9"/>
      <c r="L19" s="9"/>
      <c r="M19" s="24"/>
    </row>
    <row r="20" ht="14.25" spans="1:13">
      <c r="A20" s="4" t="s">
        <v>15</v>
      </c>
      <c r="B20" s="8">
        <v>2024</v>
      </c>
      <c r="C20" s="9">
        <v>11</v>
      </c>
      <c r="D20" s="9">
        <v>17</v>
      </c>
      <c r="E20" s="9"/>
      <c r="F20" s="9"/>
      <c r="G20" s="9"/>
      <c r="H20" s="9"/>
      <c r="I20" s="9"/>
      <c r="J20" s="9"/>
      <c r="K20" s="9"/>
      <c r="L20" s="9"/>
      <c r="M20" s="24"/>
    </row>
    <row r="21" ht="14.25" spans="1:13">
      <c r="A21" s="4" t="s">
        <v>15</v>
      </c>
      <c r="B21" s="8">
        <v>2024</v>
      </c>
      <c r="C21" s="9">
        <v>11</v>
      </c>
      <c r="D21" s="9">
        <v>18</v>
      </c>
      <c r="E21" s="9"/>
      <c r="F21" s="9"/>
      <c r="G21" s="9"/>
      <c r="H21" s="9"/>
      <c r="I21" s="9"/>
      <c r="J21" s="9"/>
      <c r="K21" s="9"/>
      <c r="L21" s="9"/>
      <c r="M21" s="24"/>
    </row>
    <row r="22" ht="14.25" spans="1:13">
      <c r="A22" s="4" t="s">
        <v>15</v>
      </c>
      <c r="B22" s="8">
        <v>2024</v>
      </c>
      <c r="C22" s="9">
        <v>11</v>
      </c>
      <c r="D22" s="9">
        <v>19</v>
      </c>
      <c r="E22" s="9"/>
      <c r="F22" s="9"/>
      <c r="G22" s="9"/>
      <c r="H22" s="9"/>
      <c r="I22" s="9"/>
      <c r="J22" s="9"/>
      <c r="K22" s="9"/>
      <c r="L22" s="9"/>
      <c r="M22" s="24"/>
    </row>
    <row r="23" ht="14.25" spans="1:13">
      <c r="A23" s="4" t="s">
        <v>15</v>
      </c>
      <c r="B23" s="8">
        <v>2024</v>
      </c>
      <c r="C23" s="9">
        <v>11</v>
      </c>
      <c r="D23" s="9">
        <v>20</v>
      </c>
      <c r="E23" s="9"/>
      <c r="F23" s="9"/>
      <c r="G23" s="9"/>
      <c r="H23" s="9"/>
      <c r="I23" s="9"/>
      <c r="J23" s="9"/>
      <c r="K23" s="9"/>
      <c r="L23" s="9"/>
      <c r="M23" s="24"/>
    </row>
    <row r="24" ht="14.25" spans="1:13">
      <c r="A24" s="4" t="s">
        <v>15</v>
      </c>
      <c r="B24" s="8">
        <v>2024</v>
      </c>
      <c r="C24" s="9">
        <v>11</v>
      </c>
      <c r="D24" s="9">
        <v>21</v>
      </c>
      <c r="E24" s="9"/>
      <c r="F24" s="9"/>
      <c r="G24" s="9"/>
      <c r="H24" s="9"/>
      <c r="I24" s="9"/>
      <c r="J24" s="9"/>
      <c r="K24" s="9"/>
      <c r="L24" s="9"/>
      <c r="M24" s="24"/>
    </row>
    <row r="25" ht="14.25" spans="1:13">
      <c r="A25" s="4" t="s">
        <v>15</v>
      </c>
      <c r="B25" s="8">
        <v>2024</v>
      </c>
      <c r="C25" s="9">
        <v>11</v>
      </c>
      <c r="D25" s="9">
        <v>22</v>
      </c>
      <c r="E25" s="9"/>
      <c r="F25" s="9"/>
      <c r="G25" s="9"/>
      <c r="H25" s="9"/>
      <c r="I25" s="9"/>
      <c r="J25" s="9"/>
      <c r="K25" s="9"/>
      <c r="L25" s="9"/>
      <c r="M25" s="24"/>
    </row>
    <row r="26" ht="14.25" spans="1:13">
      <c r="A26" s="4" t="s">
        <v>15</v>
      </c>
      <c r="B26" s="8">
        <v>2024</v>
      </c>
      <c r="C26" s="9">
        <v>11</v>
      </c>
      <c r="D26" s="9">
        <v>23</v>
      </c>
      <c r="E26" s="9"/>
      <c r="F26" s="9"/>
      <c r="G26" s="9"/>
      <c r="H26" s="9"/>
      <c r="I26" s="9"/>
      <c r="J26" s="9"/>
      <c r="K26" s="9"/>
      <c r="L26" s="9"/>
      <c r="M26" s="24"/>
    </row>
    <row r="27" ht="14.25" spans="1:13">
      <c r="A27" s="4" t="s">
        <v>15</v>
      </c>
      <c r="B27" s="8">
        <v>2024</v>
      </c>
      <c r="C27" s="9">
        <v>11</v>
      </c>
      <c r="D27" s="9">
        <v>24</v>
      </c>
      <c r="E27" s="9"/>
      <c r="F27" s="9"/>
      <c r="G27" s="9"/>
      <c r="H27" s="9"/>
      <c r="I27" s="9"/>
      <c r="J27" s="9"/>
      <c r="K27" s="9"/>
      <c r="L27" s="9"/>
      <c r="M27" s="24"/>
    </row>
    <row r="28" ht="14.25" spans="1:13">
      <c r="A28" s="4" t="s">
        <v>15</v>
      </c>
      <c r="B28" s="8">
        <v>2024</v>
      </c>
      <c r="C28" s="9">
        <v>11</v>
      </c>
      <c r="D28" s="9">
        <v>25</v>
      </c>
      <c r="E28" s="9"/>
      <c r="F28" s="9"/>
      <c r="G28" s="9"/>
      <c r="H28" s="9"/>
      <c r="I28" s="9"/>
      <c r="J28" s="9"/>
      <c r="K28" s="9"/>
      <c r="L28" s="9"/>
      <c r="M28" s="24"/>
    </row>
    <row r="29" ht="14.25" spans="1:13">
      <c r="A29" s="4" t="s">
        <v>15</v>
      </c>
      <c r="B29" s="8">
        <v>2024</v>
      </c>
      <c r="C29" s="9">
        <v>11</v>
      </c>
      <c r="D29" s="9">
        <v>26</v>
      </c>
      <c r="E29" s="9"/>
      <c r="F29" s="9"/>
      <c r="G29" s="9"/>
      <c r="H29" s="9"/>
      <c r="I29" s="9"/>
      <c r="J29" s="9"/>
      <c r="K29" s="9"/>
      <c r="L29" s="9"/>
      <c r="M29" s="24"/>
    </row>
    <row r="30" ht="14.25" spans="1:13">
      <c r="A30" s="4" t="s">
        <v>15</v>
      </c>
      <c r="B30" s="8">
        <v>2024</v>
      </c>
      <c r="C30" s="9">
        <v>11</v>
      </c>
      <c r="D30" s="9">
        <v>27</v>
      </c>
      <c r="E30" s="9"/>
      <c r="F30" s="9"/>
      <c r="G30" s="9"/>
      <c r="H30" s="9"/>
      <c r="I30" s="9"/>
      <c r="J30" s="9"/>
      <c r="K30" s="9"/>
      <c r="L30" s="9"/>
      <c r="M30" s="24"/>
    </row>
    <row r="31" ht="14.25" spans="1:13">
      <c r="A31" s="4" t="s">
        <v>15</v>
      </c>
      <c r="B31" s="8">
        <v>2024</v>
      </c>
      <c r="C31" s="9">
        <v>11</v>
      </c>
      <c r="D31" s="9">
        <v>28</v>
      </c>
      <c r="E31" s="9"/>
      <c r="F31" s="9"/>
      <c r="G31" s="9"/>
      <c r="H31" s="9"/>
      <c r="I31" s="9"/>
      <c r="J31" s="9"/>
      <c r="K31" s="9"/>
      <c r="L31" s="9"/>
      <c r="M31" s="24"/>
    </row>
    <row r="32" ht="14.25" spans="1:13">
      <c r="A32" s="4" t="s">
        <v>15</v>
      </c>
      <c r="B32" s="8">
        <v>2024</v>
      </c>
      <c r="C32" s="9">
        <v>11</v>
      </c>
      <c r="D32" s="9">
        <v>29</v>
      </c>
      <c r="E32" s="9"/>
      <c r="F32" s="9"/>
      <c r="G32" s="9"/>
      <c r="H32" s="9"/>
      <c r="I32" s="9"/>
      <c r="J32" s="9"/>
      <c r="K32" s="9"/>
      <c r="L32" s="9"/>
      <c r="M32" s="26"/>
    </row>
    <row r="33" spans="1:13">
      <c r="A33" s="4" t="s">
        <v>15</v>
      </c>
      <c r="B33" s="8">
        <v>2024</v>
      </c>
      <c r="C33" s="9">
        <v>11</v>
      </c>
      <c r="D33" s="9">
        <v>30</v>
      </c>
      <c r="E33" s="9"/>
      <c r="F33" s="9"/>
      <c r="G33" s="9"/>
      <c r="H33" s="9"/>
      <c r="I33" s="9"/>
      <c r="J33" s="9"/>
      <c r="K33" s="9"/>
      <c r="L33" s="9"/>
      <c r="M33" s="27"/>
    </row>
    <row r="34" spans="1:12">
      <c r="A34" s="10" t="s">
        <v>15</v>
      </c>
      <c r="B34" s="11" t="s">
        <v>21</v>
      </c>
      <c r="C34" s="12"/>
      <c r="D34" s="13"/>
      <c r="E34" s="18" t="e">
        <f>AVERAGE(E4:E33)</f>
        <v>#DIV/0!</v>
      </c>
      <c r="F34" s="18" t="e">
        <f>AVERAGE(F4:F33)</f>
        <v>#DIV/0!</v>
      </c>
      <c r="G34" s="18" t="e">
        <f>AVERAGE(G4:G33)</f>
        <v>#DIV/0!</v>
      </c>
      <c r="H34" s="19" t="e">
        <f>PERCENTILE(H4:H33,0.95)</f>
        <v>#NUM!</v>
      </c>
      <c r="I34" s="18" t="e">
        <f>PERCENTILE(I4:I33,0.9)</f>
        <v>#NUM!</v>
      </c>
      <c r="J34" s="18" t="e">
        <f>AVERAGE(J4:J33)</f>
        <v>#DIV/0!</v>
      </c>
      <c r="K34" s="2"/>
      <c r="L34" s="2"/>
    </row>
  </sheetData>
  <mergeCells count="10">
    <mergeCell ref="A1:M1"/>
    <mergeCell ref="E2:J2"/>
    <mergeCell ref="B34:D34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workbookViewId="0">
      <selection activeCell="E4" sqref="E4:M34"/>
    </sheetView>
  </sheetViews>
  <sheetFormatPr defaultColWidth="9" defaultRowHeight="15"/>
  <cols>
    <col min="5" max="5" width="10.375" customWidth="1"/>
    <col min="6" max="6" width="10.625" customWidth="1"/>
    <col min="7" max="7" width="10.5" customWidth="1"/>
    <col min="8" max="8" width="10.25" customWidth="1"/>
    <col min="9" max="9" width="10.375" customWidth="1"/>
    <col min="10" max="10" width="10.125" customWidth="1"/>
    <col min="13" max="13" width="10.5" style="2" customWidth="1"/>
  </cols>
  <sheetData>
    <row r="1" s="1" customFormat="1" ht="20.25" spans="1:13">
      <c r="A1" s="3" t="s">
        <v>38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4.25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14" t="s">
        <v>25</v>
      </c>
      <c r="F2" s="15"/>
      <c r="G2" s="15"/>
      <c r="H2" s="15"/>
      <c r="I2" s="15"/>
      <c r="J2" s="15"/>
      <c r="K2" s="20" t="s">
        <v>26</v>
      </c>
      <c r="L2" s="21" t="s">
        <v>7</v>
      </c>
      <c r="M2" s="21" t="s">
        <v>8</v>
      </c>
    </row>
    <row r="3" ht="14.25" spans="1:13">
      <c r="A3" s="6"/>
      <c r="B3" s="6"/>
      <c r="C3" s="6"/>
      <c r="D3" s="7"/>
      <c r="E3" s="16" t="s">
        <v>9</v>
      </c>
      <c r="F3" s="16" t="s">
        <v>10</v>
      </c>
      <c r="G3" s="16" t="s">
        <v>23</v>
      </c>
      <c r="H3" s="17" t="s">
        <v>12</v>
      </c>
      <c r="I3" s="16" t="s">
        <v>27</v>
      </c>
      <c r="J3" s="16" t="s">
        <v>14</v>
      </c>
      <c r="K3" s="22"/>
      <c r="L3" s="23"/>
      <c r="M3" s="23"/>
    </row>
    <row r="4" ht="14.25" spans="1:13">
      <c r="A4" s="4" t="s">
        <v>15</v>
      </c>
      <c r="B4" s="8">
        <v>2024</v>
      </c>
      <c r="C4" s="9">
        <v>12</v>
      </c>
      <c r="D4" s="9">
        <v>1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4" t="s">
        <v>15</v>
      </c>
      <c r="B5" s="8">
        <v>2024</v>
      </c>
      <c r="C5" s="9">
        <v>12</v>
      </c>
      <c r="D5" s="9">
        <v>2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4" t="s">
        <v>15</v>
      </c>
      <c r="B6" s="8">
        <v>2024</v>
      </c>
      <c r="C6" s="9">
        <v>12</v>
      </c>
      <c r="D6" s="9">
        <v>3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4" t="s">
        <v>15</v>
      </c>
      <c r="B7" s="8">
        <v>2024</v>
      </c>
      <c r="C7" s="9">
        <v>12</v>
      </c>
      <c r="D7" s="9">
        <v>4</v>
      </c>
      <c r="E7" s="9"/>
      <c r="F7" s="9"/>
      <c r="G7" s="9"/>
      <c r="H7" s="9"/>
      <c r="I7" s="9"/>
      <c r="J7" s="9"/>
      <c r="K7" s="9"/>
      <c r="L7" s="9"/>
      <c r="M7" s="9"/>
    </row>
    <row r="8" ht="14.25" spans="1:13">
      <c r="A8" s="4" t="s">
        <v>15</v>
      </c>
      <c r="B8" s="8">
        <v>2024</v>
      </c>
      <c r="C8" s="9">
        <v>12</v>
      </c>
      <c r="D8" s="9">
        <v>5</v>
      </c>
      <c r="E8" s="9"/>
      <c r="F8" s="9"/>
      <c r="G8" s="9"/>
      <c r="H8" s="9"/>
      <c r="I8" s="9"/>
      <c r="J8" s="9"/>
      <c r="K8" s="9"/>
      <c r="L8" s="9"/>
      <c r="M8" s="9"/>
    </row>
    <row r="9" ht="14.25" spans="1:13">
      <c r="A9" s="4" t="s">
        <v>15</v>
      </c>
      <c r="B9" s="8">
        <v>2024</v>
      </c>
      <c r="C9" s="9">
        <v>12</v>
      </c>
      <c r="D9" s="9">
        <v>6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4" t="s">
        <v>15</v>
      </c>
      <c r="B10" s="8">
        <v>2024</v>
      </c>
      <c r="C10" s="9">
        <v>12</v>
      </c>
      <c r="D10" s="9">
        <v>7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4" t="s">
        <v>15</v>
      </c>
      <c r="B11" s="8">
        <v>2024</v>
      </c>
      <c r="C11" s="9">
        <v>12</v>
      </c>
      <c r="D11" s="9">
        <v>8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4" t="s">
        <v>15</v>
      </c>
      <c r="B12" s="8">
        <v>2024</v>
      </c>
      <c r="C12" s="9">
        <v>12</v>
      </c>
      <c r="D12" s="9">
        <v>9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4" t="s">
        <v>15</v>
      </c>
      <c r="B13" s="8">
        <v>2024</v>
      </c>
      <c r="C13" s="9">
        <v>12</v>
      </c>
      <c r="D13" s="9">
        <v>10</v>
      </c>
      <c r="E13" s="9"/>
      <c r="F13" s="9"/>
      <c r="G13" s="9"/>
      <c r="H13" s="9"/>
      <c r="I13" s="9"/>
      <c r="J13" s="9"/>
      <c r="K13" s="9"/>
      <c r="L13" s="9"/>
      <c r="M13" s="9"/>
    </row>
    <row r="14" ht="14.25" spans="1:13">
      <c r="A14" s="4" t="s">
        <v>15</v>
      </c>
      <c r="B14" s="8">
        <v>2024</v>
      </c>
      <c r="C14" s="9">
        <v>12</v>
      </c>
      <c r="D14" s="9">
        <v>11</v>
      </c>
      <c r="E14" s="9"/>
      <c r="F14" s="9"/>
      <c r="G14" s="9"/>
      <c r="H14" s="9"/>
      <c r="I14" s="9"/>
      <c r="J14" s="9"/>
      <c r="K14" s="9"/>
      <c r="L14" s="9"/>
      <c r="M14" s="9"/>
    </row>
    <row r="15" ht="14.25" spans="1:13">
      <c r="A15" s="4" t="s">
        <v>15</v>
      </c>
      <c r="B15" s="8">
        <v>2024</v>
      </c>
      <c r="C15" s="9">
        <v>12</v>
      </c>
      <c r="D15" s="9">
        <v>12</v>
      </c>
      <c r="E15" s="9"/>
      <c r="F15" s="9"/>
      <c r="G15" s="9"/>
      <c r="H15" s="9"/>
      <c r="I15" s="9"/>
      <c r="J15" s="9"/>
      <c r="K15" s="9"/>
      <c r="L15" s="9"/>
      <c r="M15" s="9"/>
    </row>
    <row r="16" ht="14.25" spans="1:13">
      <c r="A16" s="4" t="s">
        <v>15</v>
      </c>
      <c r="B16" s="8">
        <v>2024</v>
      </c>
      <c r="C16" s="9">
        <v>12</v>
      </c>
      <c r="D16" s="9">
        <v>13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4" t="s">
        <v>15</v>
      </c>
      <c r="B17" s="8">
        <v>2024</v>
      </c>
      <c r="C17" s="9">
        <v>12</v>
      </c>
      <c r="D17" s="9">
        <v>14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4" t="s">
        <v>15</v>
      </c>
      <c r="B18" s="8">
        <v>2024</v>
      </c>
      <c r="C18" s="9">
        <v>12</v>
      </c>
      <c r="D18" s="9">
        <v>15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4" t="s">
        <v>15</v>
      </c>
      <c r="B19" s="8">
        <v>2024</v>
      </c>
      <c r="C19" s="9">
        <v>12</v>
      </c>
      <c r="D19" s="9">
        <v>16</v>
      </c>
      <c r="E19" s="9"/>
      <c r="F19" s="9"/>
      <c r="G19" s="9"/>
      <c r="H19" s="9"/>
      <c r="I19" s="9"/>
      <c r="J19" s="9"/>
      <c r="K19" s="9"/>
      <c r="L19" s="9"/>
      <c r="M19" s="9"/>
    </row>
    <row r="20" ht="14.25" spans="1:13">
      <c r="A20" s="4" t="s">
        <v>15</v>
      </c>
      <c r="B20" s="8">
        <v>2024</v>
      </c>
      <c r="C20" s="9">
        <v>12</v>
      </c>
      <c r="D20" s="9">
        <v>17</v>
      </c>
      <c r="E20" s="9"/>
      <c r="F20" s="9"/>
      <c r="G20" s="9"/>
      <c r="H20" s="9"/>
      <c r="I20" s="9"/>
      <c r="J20" s="9"/>
      <c r="K20" s="9"/>
      <c r="L20" s="9"/>
      <c r="M20" s="9"/>
    </row>
    <row r="21" ht="14.25" spans="1:13">
      <c r="A21" s="4" t="s">
        <v>15</v>
      </c>
      <c r="B21" s="8">
        <v>2024</v>
      </c>
      <c r="C21" s="9">
        <v>12</v>
      </c>
      <c r="D21" s="9">
        <v>18</v>
      </c>
      <c r="E21" s="9"/>
      <c r="F21" s="9"/>
      <c r="G21" s="9"/>
      <c r="H21" s="9"/>
      <c r="I21" s="9"/>
      <c r="J21" s="9"/>
      <c r="K21" s="9"/>
      <c r="L21" s="9"/>
      <c r="M21" s="9"/>
    </row>
    <row r="22" ht="14.25" spans="1:13">
      <c r="A22" s="4" t="s">
        <v>15</v>
      </c>
      <c r="B22" s="8">
        <v>2024</v>
      </c>
      <c r="C22" s="9">
        <v>12</v>
      </c>
      <c r="D22" s="9">
        <v>19</v>
      </c>
      <c r="E22" s="9"/>
      <c r="F22" s="9"/>
      <c r="G22" s="9"/>
      <c r="H22" s="9"/>
      <c r="I22" s="9"/>
      <c r="J22" s="9"/>
      <c r="K22" s="9"/>
      <c r="L22" s="9"/>
      <c r="M22" s="9"/>
    </row>
    <row r="23" ht="14.25" spans="1:13">
      <c r="A23" s="4" t="s">
        <v>15</v>
      </c>
      <c r="B23" s="8">
        <v>2024</v>
      </c>
      <c r="C23" s="9">
        <v>12</v>
      </c>
      <c r="D23" s="9">
        <v>20</v>
      </c>
      <c r="E23" s="9"/>
      <c r="F23" s="9"/>
      <c r="G23" s="9"/>
      <c r="H23" s="9"/>
      <c r="I23" s="9"/>
      <c r="J23" s="9"/>
      <c r="K23" s="9"/>
      <c r="L23" s="9"/>
      <c r="M23" s="9"/>
    </row>
    <row r="24" ht="14.25" spans="1:13">
      <c r="A24" s="4" t="s">
        <v>15</v>
      </c>
      <c r="B24" s="8">
        <v>2024</v>
      </c>
      <c r="C24" s="9">
        <v>12</v>
      </c>
      <c r="D24" s="9">
        <v>21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4" t="s">
        <v>15</v>
      </c>
      <c r="B25" s="8">
        <v>2024</v>
      </c>
      <c r="C25" s="9">
        <v>12</v>
      </c>
      <c r="D25" s="9">
        <v>22</v>
      </c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4" t="s">
        <v>15</v>
      </c>
      <c r="B26" s="8">
        <v>2024</v>
      </c>
      <c r="C26" s="9">
        <v>12</v>
      </c>
      <c r="D26" s="9">
        <v>23</v>
      </c>
      <c r="E26" s="9"/>
      <c r="F26" s="9"/>
      <c r="G26" s="9"/>
      <c r="H26" s="9"/>
      <c r="I26" s="9"/>
      <c r="J26" s="9"/>
      <c r="K26" s="9"/>
      <c r="L26" s="9"/>
      <c r="M26" s="9"/>
    </row>
    <row r="27" ht="14.25" spans="1:13">
      <c r="A27" s="4" t="s">
        <v>15</v>
      </c>
      <c r="B27" s="8">
        <v>2024</v>
      </c>
      <c r="C27" s="9">
        <v>12</v>
      </c>
      <c r="D27" s="9">
        <v>24</v>
      </c>
      <c r="E27" s="9"/>
      <c r="F27" s="9"/>
      <c r="G27" s="9"/>
      <c r="H27" s="9"/>
      <c r="I27" s="9"/>
      <c r="J27" s="9"/>
      <c r="K27" s="9"/>
      <c r="L27" s="9"/>
      <c r="M27" s="9"/>
    </row>
    <row r="28" ht="14.25" spans="1:13">
      <c r="A28" s="4" t="s">
        <v>15</v>
      </c>
      <c r="B28" s="8">
        <v>2024</v>
      </c>
      <c r="C28" s="9">
        <v>12</v>
      </c>
      <c r="D28" s="9">
        <v>25</v>
      </c>
      <c r="E28" s="9"/>
      <c r="F28" s="9"/>
      <c r="G28" s="9"/>
      <c r="H28" s="9"/>
      <c r="I28" s="9"/>
      <c r="J28" s="9"/>
      <c r="K28" s="9"/>
      <c r="L28" s="9"/>
      <c r="M28" s="9"/>
    </row>
    <row r="29" ht="14.25" spans="1:13">
      <c r="A29" s="4" t="s">
        <v>15</v>
      </c>
      <c r="B29" s="8">
        <v>2024</v>
      </c>
      <c r="C29" s="9">
        <v>12</v>
      </c>
      <c r="D29" s="9">
        <v>26</v>
      </c>
      <c r="E29" s="9"/>
      <c r="F29" s="9"/>
      <c r="G29" s="9"/>
      <c r="H29" s="9"/>
      <c r="I29" s="9"/>
      <c r="J29" s="9"/>
      <c r="K29" s="9"/>
      <c r="L29" s="9"/>
      <c r="M29" s="9"/>
    </row>
    <row r="30" ht="14.25" spans="1:13">
      <c r="A30" s="4" t="s">
        <v>15</v>
      </c>
      <c r="B30" s="8">
        <v>2024</v>
      </c>
      <c r="C30" s="9">
        <v>12</v>
      </c>
      <c r="D30" s="9">
        <v>27</v>
      </c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" t="s">
        <v>15</v>
      </c>
      <c r="B31" s="8">
        <v>2024</v>
      </c>
      <c r="C31" s="9">
        <v>12</v>
      </c>
      <c r="D31" s="9">
        <v>28</v>
      </c>
      <c r="E31" s="9"/>
      <c r="F31" s="9"/>
      <c r="G31" s="9"/>
      <c r="H31" s="9"/>
      <c r="I31" s="9"/>
      <c r="J31" s="9"/>
      <c r="K31" s="9"/>
      <c r="L31" s="9"/>
      <c r="M31" s="9"/>
    </row>
    <row r="32" ht="14.25" spans="1:13">
      <c r="A32" s="4" t="s">
        <v>15</v>
      </c>
      <c r="B32" s="8">
        <v>2024</v>
      </c>
      <c r="C32" s="9">
        <v>12</v>
      </c>
      <c r="D32" s="9">
        <v>29</v>
      </c>
      <c r="E32" s="9"/>
      <c r="F32" s="9"/>
      <c r="G32" s="9"/>
      <c r="H32" s="9"/>
      <c r="I32" s="9"/>
      <c r="J32" s="9"/>
      <c r="K32" s="9"/>
      <c r="L32" s="9"/>
      <c r="M32" s="9"/>
    </row>
    <row r="33" ht="14.25" spans="1:13">
      <c r="A33" s="4" t="s">
        <v>15</v>
      </c>
      <c r="B33" s="8">
        <v>2024</v>
      </c>
      <c r="C33" s="9">
        <v>12</v>
      </c>
      <c r="D33" s="9">
        <v>30</v>
      </c>
      <c r="E33" s="9"/>
      <c r="F33" s="9"/>
      <c r="G33" s="9"/>
      <c r="H33" s="9"/>
      <c r="I33" s="9"/>
      <c r="J33" s="9"/>
      <c r="K33" s="9"/>
      <c r="L33" s="9"/>
      <c r="M33" s="9"/>
    </row>
    <row r="34" ht="14.25" spans="1:13">
      <c r="A34" s="4" t="s">
        <v>15</v>
      </c>
      <c r="B34" s="8">
        <v>2024</v>
      </c>
      <c r="C34" s="9">
        <v>12</v>
      </c>
      <c r="D34" s="9">
        <v>31</v>
      </c>
      <c r="E34" s="9"/>
      <c r="F34" s="9"/>
      <c r="G34" s="9"/>
      <c r="H34" s="9"/>
      <c r="I34" s="9"/>
      <c r="J34" s="9"/>
      <c r="K34" s="9"/>
      <c r="L34" s="9"/>
      <c r="M34" s="9"/>
    </row>
    <row r="35" spans="1:12">
      <c r="A35" s="10" t="s">
        <v>15</v>
      </c>
      <c r="B35" s="11" t="s">
        <v>21</v>
      </c>
      <c r="C35" s="12"/>
      <c r="D35" s="13"/>
      <c r="E35" s="18" t="e">
        <f t="shared" ref="E35:J35" si="0">AVERAGE(E4:E34)</f>
        <v>#DIV/0!</v>
      </c>
      <c r="F35" s="18" t="e">
        <f t="shared" si="0"/>
        <v>#DIV/0!</v>
      </c>
      <c r="G35" s="18" t="e">
        <f t="shared" si="0"/>
        <v>#DIV/0!</v>
      </c>
      <c r="H35" s="19" t="e">
        <f>PERCENTILE(H4:H34,0.95)</f>
        <v>#NUM!</v>
      </c>
      <c r="I35" s="18" t="e">
        <f>PERCENTILE(I4:I34,0.9)</f>
        <v>#NUM!</v>
      </c>
      <c r="J35" s="18" t="e">
        <f t="shared" si="0"/>
        <v>#DIV/0!</v>
      </c>
      <c r="K35" s="2"/>
      <c r="L35" s="2"/>
    </row>
  </sheetData>
  <mergeCells count="10">
    <mergeCell ref="A1:M1"/>
    <mergeCell ref="E2:J2"/>
    <mergeCell ref="B35:D35"/>
    <mergeCell ref="A2:A3"/>
    <mergeCell ref="B2:B3"/>
    <mergeCell ref="C2:C3"/>
    <mergeCell ref="D2:D3"/>
    <mergeCell ref="K2:K3"/>
    <mergeCell ref="L2:L3"/>
    <mergeCell ref="M2:M3"/>
  </mergeCells>
  <pageMargins left="0.7" right="0.7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hjjc</dc:creator>
  <cp:lastModifiedBy>chengyi</cp:lastModifiedBy>
  <dcterms:created xsi:type="dcterms:W3CDTF">2013-03-10T05:42:00Z</dcterms:created>
  <cp:lastPrinted>2020-01-10T07:53:00Z</cp:lastPrinted>
  <dcterms:modified xsi:type="dcterms:W3CDTF">2024-07-10T17:01:03Z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2086F6058E5AEE8F81AB8D63AB62D1FC</vt:lpwstr>
  </property>
  <property fmtid="{D5CDD505-2E9C-101B-9397-08002B2CF9AE}" pid="3" name="KSOProductBuildVer">
    <vt:lpwstr>2052-11.8.2.1131</vt:lpwstr>
  </property>
</Properties>
</file>